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klsluss\Documents\Rulemaking 2023\"/>
    </mc:Choice>
  </mc:AlternateContent>
  <xr:revisionPtr revIDLastSave="0" documentId="13_ncr:1_{A4E7CFD7-4EA0-4925-A34F-4B98E410ABCF}" xr6:coauthVersionLast="47" xr6:coauthVersionMax="47" xr10:uidLastSave="{00000000-0000-0000-0000-000000000000}"/>
  <bookViews>
    <workbookView xWindow="38280" yWindow="-120" windowWidth="38640" windowHeight="21120" activeTab="2" xr2:uid="{00000000-000D-0000-FFFF-FFFF00000000}"/>
  </bookViews>
  <sheets>
    <sheet name="Admin Only Lists" sheetId="4" r:id="rId1"/>
    <sheet name="Public Comment Template" sheetId="3" r:id="rId2"/>
    <sheet name="Rules Report" sheetId="1" r:id="rId3"/>
    <sheet name="Rule 15A NCAC 02B .0101" sheetId="2" r:id="rId4"/>
  </sheets>
  <definedNames>
    <definedName name="AgencyDetermination">'Admin Only Lists'!$A$5:$A$7</definedName>
    <definedName name="AgencyDeterminationPostPublic">'Admin Only Lists'!$D$5:$D$8</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Lists'!$G$5:$G$7</definedName>
    <definedName name="_xlnm.Print_Area" localSheetId="2">'Rules Report'!$A$1:$M$66</definedName>
    <definedName name="_xlnm.Print_Titles" localSheetId="2">'Rules Report'!$1:$5</definedName>
    <definedName name="PublicCommentReceived">'Admin Only Lists'!$C$5:$C$7</definedName>
    <definedName name="RCCFinal">'Admin Only Lists'!$F$5:$F$8</definedName>
    <definedName name="RCCFinalLookup">'Admin Only Lists'!$D$5:$F$9</definedName>
    <definedName name="RRCDetPubCom">'Admin Only Lists'!$E$5:$E$8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1" l="1"/>
  <c r="L66" i="1" s="1"/>
  <c r="J65" i="1"/>
  <c r="L65" i="1" s="1"/>
  <c r="J64" i="1"/>
  <c r="L64" i="1" s="1"/>
  <c r="J63" i="1"/>
  <c r="L63" i="1" s="1"/>
  <c r="J62" i="1"/>
  <c r="L62" i="1" s="1"/>
  <c r="J61" i="1"/>
  <c r="L61" i="1" s="1"/>
  <c r="J60" i="1"/>
  <c r="L60" i="1" s="1"/>
  <c r="J59" i="1"/>
  <c r="L59" i="1" s="1"/>
  <c r="J58" i="1"/>
  <c r="L58" i="1" s="1"/>
  <c r="J57" i="1"/>
  <c r="L57" i="1" s="1"/>
  <c r="J53" i="1"/>
  <c r="L53" i="1" s="1"/>
  <c r="J54" i="1"/>
  <c r="L54" i="1" s="1"/>
  <c r="J55" i="1"/>
  <c r="L55" i="1" s="1"/>
  <c r="J56" i="1"/>
  <c r="L56" i="1" s="1"/>
  <c r="J35" i="1"/>
  <c r="L35"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23" i="1"/>
  <c r="L23" i="1" s="1"/>
  <c r="J24" i="1"/>
  <c r="L24" i="1" s="1"/>
  <c r="J25" i="1"/>
  <c r="L25" i="1" s="1"/>
  <c r="J26" i="1"/>
  <c r="L26" i="1" s="1"/>
  <c r="J27" i="1"/>
  <c r="L27" i="1" s="1"/>
  <c r="J28" i="1"/>
  <c r="L28" i="1" s="1"/>
  <c r="J29" i="1"/>
  <c r="L29" i="1" s="1"/>
  <c r="J30" i="1"/>
  <c r="L30" i="1" s="1"/>
  <c r="J31" i="1"/>
  <c r="L31" i="1" s="1"/>
  <c r="J32" i="1"/>
  <c r="L32" i="1" s="1"/>
  <c r="J33" i="1"/>
  <c r="L33" i="1" s="1"/>
  <c r="J34" i="1"/>
  <c r="L34" i="1" s="1"/>
  <c r="J13" i="1" l="1"/>
  <c r="L13" i="1" s="1"/>
  <c r="J22" i="1" l="1"/>
  <c r="L22" i="1" s="1"/>
  <c r="J21" i="1"/>
  <c r="L21" i="1" s="1"/>
  <c r="J20" i="1"/>
  <c r="L20" i="1" s="1"/>
  <c r="J19" i="1"/>
  <c r="L19" i="1" s="1"/>
  <c r="J18" i="1"/>
  <c r="L18" i="1" s="1"/>
  <c r="J17" i="1"/>
  <c r="L17" i="1" s="1"/>
  <c r="J16" i="1"/>
  <c r="L16" i="1" s="1"/>
  <c r="J15" i="1"/>
  <c r="L15" i="1" s="1"/>
  <c r="J14" i="1"/>
  <c r="L14" i="1" s="1"/>
  <c r="J12" i="1"/>
  <c r="L12" i="1" s="1"/>
  <c r="J11" i="1"/>
  <c r="L11" i="1" s="1"/>
  <c r="J10" i="1"/>
  <c r="L10" i="1" s="1"/>
  <c r="J9" i="1"/>
  <c r="L9" i="1" s="1"/>
  <c r="J8" i="1"/>
  <c r="L8" i="1" s="1"/>
  <c r="J7" i="1"/>
  <c r="J6" i="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5" authorId="0" shapeId="0" xr:uid="{00000000-0006-0000-01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xr:uid="{00000000-0006-0000-01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3" authorId="0" shapeId="0" xr:uid="{00000000-0006-0000-03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xr:uid="{00000000-0006-0000-03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xr:uid="{00000000-0006-0000-0300-000003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<sst xmlns="http://schemas.openxmlformats.org/spreadsheetml/2006/main" count="603" uniqueCount="192">
  <si>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</si>
  <si>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</si>
  <si>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</si>
  <si>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</si>
  <si>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</si>
  <si>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</si>
  <si>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</si>
  <si>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</si>
  <si>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</si>
  <si>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</si>
  <si>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</si>
  <si>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</si>
  <si>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</si>
  <si>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</si>
  <si>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</si>
  <si>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Yes</t>
  </si>
  <si>
    <t>One or more comments with merit</t>
  </si>
  <si>
    <t>Agency must readopt</t>
  </si>
  <si>
    <t>No</t>
  </si>
  <si>
    <t>No comments with merit</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</si>
  <si>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</si>
  <si>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</si>
  <si>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</si>
  <si>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</si>
  <si>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</si>
  <si>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</si>
  <si>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</si>
  <si>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</si>
  <si>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</si>
  <si>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</si>
  <si>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</si>
  <si>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</si>
  <si>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</si>
  <si>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</si>
  <si>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</si>
  <si>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</si>
  <si>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</si>
  <si>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</si>
  <si>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</si>
  <si>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</si>
  <si>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</si>
  <si>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</si>
  <si>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</si>
  <si>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</si>
  <si>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</si>
  <si>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</si>
  <si>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</si>
  <si>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</si>
  <si>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</si>
  <si>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</si>
  <si>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</si>
  <si>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</si>
  <si>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</si>
  <si>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</si>
  <si>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</si>
  <si>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</si>
  <si>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</si>
  <si>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</si>
  <si>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</si>
  <si>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Necessary</t>
  </si>
  <si>
    <t>Necessary and must be readopted</t>
  </si>
  <si>
    <t>SECTION .0100 ‑ GENERAL PROVISIONS</t>
  </si>
  <si>
    <t>24 NCAC 03 .0101</t>
  </si>
  <si>
    <t>DEFINITIONS</t>
  </si>
  <si>
    <t>Pursuant to G.S. 150B-21.3A, rule is necessary without substantive public interest Eff. December 16, 2014</t>
  </si>
  <si>
    <t>24 NCAC 03 .0102</t>
  </si>
  <si>
    <t>SCOPE OF RULES: APPLICABILITY OF NORTH CAROLINA RULES</t>
  </si>
  <si>
    <t>24 NCAC 03 .0103</t>
  </si>
  <si>
    <t>USE OF GENDER AND NUMBER</t>
  </si>
  <si>
    <t>24 NCAC 03 .0104</t>
  </si>
  <si>
    <t>COMPUTATION OF TIME</t>
  </si>
  <si>
    <t>24 NCAC 03 .0105</t>
  </si>
  <si>
    <t>EXTENSIONS OF TIME</t>
  </si>
  <si>
    <t>24 NCAC 03 .0106</t>
  </si>
  <si>
    <t>RECORD ADDRESS</t>
  </si>
  <si>
    <t>24 NCAC 03 .0107</t>
  </si>
  <si>
    <t>SERVICE AND NOTICE</t>
  </si>
  <si>
    <t>24 NCAC 03 .0108</t>
  </si>
  <si>
    <t>FILING</t>
  </si>
  <si>
    <t>24 NCAC 03 .0109</t>
  </si>
  <si>
    <t>CONSOLIDATION</t>
  </si>
  <si>
    <t>24 NCAC 03 .0110</t>
  </si>
  <si>
    <t>SEVERANCE</t>
  </si>
  <si>
    <t>24 NCAC 03 .0111</t>
  </si>
  <si>
    <t>PROTECTION OF TRADE SECRETS: CONFIDENTIAL INFORMATION</t>
  </si>
  <si>
    <t>SECTION .0200 ‑ PARTIES AND REPRESENTATIVES</t>
  </si>
  <si>
    <t>24 NCAC 03 .0201</t>
  </si>
  <si>
    <t>PARTY STATUS</t>
  </si>
  <si>
    <t>24 NCAC 03 .0202</t>
  </si>
  <si>
    <t>INTERVENTION: APPEARANCE BY NON‑PARTIES</t>
  </si>
  <si>
    <t>24 NCAC 03 .0203</t>
  </si>
  <si>
    <t>REPRESENTATION OF PARTIES AND INTERVENORS</t>
  </si>
  <si>
    <t>SECTION .0300 ‑ PLEADINGS AND MOTIONS</t>
  </si>
  <si>
    <t>24 NCAC 03 .0301</t>
  </si>
  <si>
    <t>FORM</t>
  </si>
  <si>
    <t>24 NCAC 03 .0302</t>
  </si>
  <si>
    <t>CAPTION: TITLES OF CASES</t>
  </si>
  <si>
    <t>24 NCAC 03 .0303</t>
  </si>
  <si>
    <t>CITATION</t>
  </si>
  <si>
    <t>24 NCAC 03 .0304</t>
  </si>
  <si>
    <t>COMPLAINT AND ANSWER</t>
  </si>
  <si>
    <t>24 NCAC 03 .0305</t>
  </si>
  <si>
    <t>PETITION FOR MODIFICATION OF ABATEMENT PERIOD</t>
  </si>
  <si>
    <t>24 NCAC 03 .0306</t>
  </si>
  <si>
    <t>EMPLOYEE OBJECTIONS TO PERIODS OF ABATEMENT</t>
  </si>
  <si>
    <t>24 NCAC 03 .0307</t>
  </si>
  <si>
    <t>STATEMENT OF POSITION</t>
  </si>
  <si>
    <t>24 NCAC 03 .0308</t>
  </si>
  <si>
    <t>MOTIONS</t>
  </si>
  <si>
    <t>24 NCAC 03 .0309</t>
  </si>
  <si>
    <t>FAILURE TO OBEY RULES</t>
  </si>
  <si>
    <t>SECTION .0400 ‑ PRE‑HEARING PROCEDURES AND DISCOVERY</t>
  </si>
  <si>
    <t>24 NCAC 03 .0401</t>
  </si>
  <si>
    <t>WITHDRAWALS</t>
  </si>
  <si>
    <t>24 NCAC 03 .0402</t>
  </si>
  <si>
    <t>PRE‑HEARING CONFERENCE</t>
  </si>
  <si>
    <t>24 NCAC 03 .0403</t>
  </si>
  <si>
    <t>REQUEST FOR ADMISSIONS</t>
  </si>
  <si>
    <t>24 NCAC 03 .0404</t>
  </si>
  <si>
    <t>DISCOVERY DEPOSITIONS AND INTERROGATORIES</t>
  </si>
  <si>
    <t>24 NCAC 03 .0405</t>
  </si>
  <si>
    <t>FAILURE TO COMPLY WITH ORDERS FOR DISCOVERY</t>
  </si>
  <si>
    <t>24 NCAC 03 .0406</t>
  </si>
  <si>
    <t>SUBPOENAS ISSUED: MODIFY SUBPOENAS: INSPECT AND COPY DATA</t>
  </si>
  <si>
    <t>SECTION .0500 ‑ HEARINGS</t>
  </si>
  <si>
    <t>24 NCAC 03 .0502</t>
  </si>
  <si>
    <t>POSTPONEMENT OF HEARING</t>
  </si>
  <si>
    <t>24 NCAC 03 .0503</t>
  </si>
  <si>
    <t>FAILURE TO APPEAR</t>
  </si>
  <si>
    <t>24 NCAC 03 .0504</t>
  </si>
  <si>
    <t>PAYMENT OF FEES AND MILEAGE TO WITNESSES: COURT REPORTERS</t>
  </si>
  <si>
    <t>24 NCAC 03 .0505</t>
  </si>
  <si>
    <t>COURT REPORTERS: FEES: COST OF TRANSCRIPT OF TESTIMONY</t>
  </si>
  <si>
    <t>24 NCAC 03 .0506</t>
  </si>
  <si>
    <t>TRANSCRIPT OF TESTIMONY</t>
  </si>
  <si>
    <t>24 NCAC 03 .0507</t>
  </si>
  <si>
    <t>DUTIES AND POWERS OF BOARD AND HEARING EXAMINER</t>
  </si>
  <si>
    <t>24 NCAC 03 .0508</t>
  </si>
  <si>
    <t>DISQUALIFICATION OF MEMBER OF BOARD OR HEARING EXAMINER</t>
  </si>
  <si>
    <t>24 NCAC 03 .0509</t>
  </si>
  <si>
    <t>EXAMINATION OF WITNESSES</t>
  </si>
  <si>
    <t>24 NCAC 03 .0510</t>
  </si>
  <si>
    <t>AFFIDAVITS</t>
  </si>
  <si>
    <t>24 NCAC 03 .0511</t>
  </si>
  <si>
    <t>GENERAL PROCEDURES: DEPOSITIONS IN LIEU OF ORAL TESTIMONY</t>
  </si>
  <si>
    <t>24 NCAC 03 .0512</t>
  </si>
  <si>
    <t>EXHIBITS</t>
  </si>
  <si>
    <t>24 NCAC 03 .0513</t>
  </si>
  <si>
    <t>RULES OF EVIDENCE</t>
  </si>
  <si>
    <t>24 NCAC 03 .0514</t>
  </si>
  <si>
    <t>BURDEN OF PROOF</t>
  </si>
  <si>
    <t>24 NCAC 03 .0515</t>
  </si>
  <si>
    <t>OBJECTIONS</t>
  </si>
  <si>
    <t>24 NCAC 03 .0516</t>
  </si>
  <si>
    <t>FILING OF BRIEF: ORAL ARGUMENTS</t>
  </si>
  <si>
    <t>SECTION .0600 ‑ POST HEARING PROCEDURES</t>
  </si>
  <si>
    <t>24 NCAC 03 .0601</t>
  </si>
  <si>
    <t>DECISIONS OF HEARING EXAMINER</t>
  </si>
  <si>
    <t>24 NCAC 03 .0602</t>
  </si>
  <si>
    <t>REVIEW: BRIEFS FOR REVIEW</t>
  </si>
  <si>
    <t>24 NCAC 03 .0603</t>
  </si>
  <si>
    <t>STAY OF FINAL ORDER</t>
  </si>
  <si>
    <t>24 NCAC 03 .0604</t>
  </si>
  <si>
    <t>ORAL ARGUMENT BEFORE THE BOARD</t>
  </si>
  <si>
    <t>24 NCAC 03 .0605</t>
  </si>
  <si>
    <t>JUDICIAL REVIEW</t>
  </si>
  <si>
    <t>SECTION .0700 ‑ MISCELLANEOUS PROVISIONS</t>
  </si>
  <si>
    <t>24 NCAC 03 .0701</t>
  </si>
  <si>
    <t>SETTLEMENT</t>
  </si>
  <si>
    <t>24 NCAC 03 .0702</t>
  </si>
  <si>
    <t>EXPEDITED PROCEEDING</t>
  </si>
  <si>
    <t>24 NCAC 03 .0703</t>
  </si>
  <si>
    <t>STANDARDS OF CONDUCT</t>
  </si>
  <si>
    <t>24 NCAC 03 .0704</t>
  </si>
  <si>
    <t>EX PARTE COMMUNICATION</t>
  </si>
  <si>
    <t>24 NCAC 03 .0705</t>
  </si>
  <si>
    <t>RESTRICTION ON PARTICIPATION BY COMMISSIONER AND BOARD MEMBERS</t>
  </si>
  <si>
    <t>24 NCAC 03 .0706</t>
  </si>
  <si>
    <t>INSPECTION AND REPRODUCTION OF DOCUMENTS</t>
  </si>
  <si>
    <t>24 NCAC 03 .0707</t>
  </si>
  <si>
    <t>RESTRICTIONS WITH RESPECT TO FORMER EMPLOYEES</t>
  </si>
  <si>
    <t>24 NCAC 03 .0708</t>
  </si>
  <si>
    <t>ADOPTION OF RULES</t>
  </si>
  <si>
    <t>24 NCAC 03 .0709</t>
  </si>
  <si>
    <t>CONSTRUCTION</t>
  </si>
  <si>
    <t>24 NCAC 03 .0710</t>
  </si>
  <si>
    <t>PENALTIES</t>
  </si>
  <si>
    <t xml:space="preserve">24 NCAC 03 .0501 </t>
  </si>
  <si>
    <t>NOTICE OF HEARING</t>
  </si>
  <si>
    <t>G.S. 150B-21.3A Report for 24 NCAC 03, Occupational Safety and Health Review Commission</t>
  </si>
  <si>
    <t>Agency - Occupational Safety and Health Review Commission</t>
  </si>
  <si>
    <t>Comment Period - June 15, 2024 - September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</si>
</sst>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sz val="10"/>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49">
    <xf numFmtId="0" fontId="0" fillId="0" borderId="0" xfId="0"/>
    <xf numFmtId="0" fontId="8"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11" fillId="0" borderId="0" xfId="0" applyFont="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Alignment="1">
      <alignment wrapText="1"/>
    </xf>
    <xf numFmtId="0" fontId="13" fillId="0" borderId="0" xfId="0" applyFont="1" applyAlignment="1">
      <alignment horizontal="left" wrapText="1"/>
    </xf>
    <xf numFmtId="0" fontId="7" fillId="0" borderId="0" xfId="0" applyFont="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Alignment="1">
      <alignment horizontal="center" vertical="center" wrapText="1"/>
    </xf>
    <xf numFmtId="0" fontId="1" fillId="0" borderId="3" xfId="0" applyFont="1" applyBorder="1" applyAlignment="1" applyProtection="1">
      <alignment horizontal="left" vertical="center"/>
      <protection locked="0"/>
    </xf>
    <xf numFmtId="0" fontId="1" fillId="0" borderId="3" xfId="0" applyFont="1" applyBorder="1" applyAlignment="1" applyProtection="1">
      <alignment horizontal="left" vertical="top"/>
      <protection locked="0"/>
    </xf>
    <xf numFmtId="0" fontId="9" fillId="0" borderId="0" xfId="0" applyFont="1" applyAlignment="1">
      <alignment vertical="top"/>
    </xf>
    <xf numFmtId="0" fontId="1" fillId="0" borderId="3" xfId="0" applyFont="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top" wrapText="1"/>
    </xf>
    <xf numFmtId="0" fontId="9" fillId="0" borderId="0" xfId="0" applyFont="1" applyAlignment="1">
      <alignment vertical="top" wrapText="1"/>
    </xf>
    <xf numFmtId="0" fontId="19" fillId="0" borderId="0" xfId="0" applyFont="1" applyAlignment="1">
      <alignment vertical="top"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Alignment="1">
      <alignment horizontal="left" vertical="top" wrapText="1"/>
    </xf>
    <xf numFmtId="0" fontId="14" fillId="0" borderId="0" xfId="0" applyFont="1"/>
    <xf numFmtId="0" fontId="2" fillId="0" borderId="0" xfId="0" applyFont="1"/>
    <xf numFmtId="0" fontId="7" fillId="2" borderId="0" xfId="0" applyFont="1" applyFill="1"/>
    <xf numFmtId="0" fontId="0" fillId="0" borderId="0" xfId="0"/>
    <xf numFmtId="0" fontId="7" fillId="3" borderId="0" xfId="0" applyFont="1" applyFill="1"/>
    <xf numFmtId="0" fontId="7" fillId="7" borderId="0" xfId="0" applyFont="1" applyFill="1"/>
    <xf numFmtId="0" fontId="0" fillId="7" borderId="0" xfId="0" applyFill="1"/>
    <xf numFmtId="0" fontId="10"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7</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workbookViewId="0">
      <selection activeCell="F11" sqref="F11:F13"/>
    </sheetView>
  </sheetViews>
  <sheetFormatPr defaultColWidth="9.109375" defaultRowHeight="13.8" x14ac:dyDescent="0.3"/>
  <cols>
    <col min="1" max="1" width="18.109375" style="6" bestFit="1" customWidth="1"/>
    <col min="2" max="2" width="22" style="6" customWidth="1"/>
    <col min="3" max="3" width="17.44140625" style="6" customWidth="1"/>
    <col min="4" max="7" width="20.6640625" style="6" customWidth="1"/>
    <col min="8" max="8" width="9.109375" style="6"/>
    <col min="9" max="9" width="17.33203125" style="6" bestFit="1" customWidth="1"/>
    <col min="10" max="11" width="23" style="6" customWidth="1"/>
    <col min="12" max="16384" width="9.109375" style="6"/>
  </cols>
  <sheetData>
    <row r="1" spans="1:11" ht="25.8" x14ac:dyDescent="0.5">
      <c r="A1" s="37" t="s">
        <v>44</v>
      </c>
      <c r="B1" s="37"/>
      <c r="C1" s="37"/>
      <c r="D1" s="37"/>
      <c r="E1" s="37"/>
    </row>
    <row r="3" spans="1:11" ht="66.599999999999994" thickBot="1" x14ac:dyDescent="0.35">
      <c r="A3" s="20" t="s">
        <v>4</v>
      </c>
      <c r="B3" s="20" t="s">
        <v>5</v>
      </c>
      <c r="C3" s="20" t="s">
        <v>6</v>
      </c>
      <c r="D3" s="20" t="s">
        <v>7</v>
      </c>
      <c r="E3" s="20" t="s">
        <v>8</v>
      </c>
      <c r="F3" s="20" t="s">
        <v>24</v>
      </c>
      <c r="G3" s="20" t="s">
        <v>9</v>
      </c>
      <c r="I3" s="21" t="s">
        <v>29</v>
      </c>
      <c r="J3" s="21" t="s">
        <v>32</v>
      </c>
      <c r="K3" s="21" t="s">
        <v>33</v>
      </c>
    </row>
    <row r="4" spans="1:11" ht="14.4" thickTop="1" x14ac:dyDescent="0.3">
      <c r="A4" s="22"/>
      <c r="C4" s="22"/>
      <c r="D4" s="22"/>
      <c r="E4" s="22"/>
      <c r="F4" s="22"/>
      <c r="G4" s="22"/>
    </row>
    <row r="5" spans="1:11" x14ac:dyDescent="0.3">
      <c r="A5" s="23" t="s">
        <v>13</v>
      </c>
      <c r="B5" s="23" t="s">
        <v>14</v>
      </c>
      <c r="C5" s="24" t="s">
        <v>14</v>
      </c>
      <c r="D5" s="24" t="s">
        <v>14</v>
      </c>
      <c r="E5" s="24" t="s">
        <v>14</v>
      </c>
      <c r="F5" s="24" t="s">
        <v>14</v>
      </c>
      <c r="G5" s="24" t="s">
        <v>14</v>
      </c>
      <c r="H5" s="25"/>
      <c r="I5" s="26" t="s">
        <v>14</v>
      </c>
      <c r="J5" s="26" t="s">
        <v>14</v>
      </c>
      <c r="K5" s="26" t="s">
        <v>14</v>
      </c>
    </row>
    <row r="6" spans="1:11" ht="39.6" x14ac:dyDescent="0.3">
      <c r="A6" s="27" t="s">
        <v>59</v>
      </c>
      <c r="B6" s="27" t="s">
        <v>53</v>
      </c>
      <c r="C6" s="30" t="s">
        <v>15</v>
      </c>
      <c r="D6" s="32" t="s">
        <v>57</v>
      </c>
      <c r="E6" s="27" t="s">
        <v>16</v>
      </c>
      <c r="F6" s="32" t="s">
        <v>56</v>
      </c>
      <c r="G6" s="27" t="s">
        <v>17</v>
      </c>
      <c r="H6" s="25"/>
      <c r="I6" s="33" t="s">
        <v>37</v>
      </c>
      <c r="J6" s="27" t="s">
        <v>34</v>
      </c>
      <c r="K6" s="27" t="s">
        <v>34</v>
      </c>
    </row>
    <row r="7" spans="1:11" ht="26.4" x14ac:dyDescent="0.3">
      <c r="A7" s="27" t="s">
        <v>20</v>
      </c>
      <c r="B7" s="28" t="s">
        <v>18</v>
      </c>
      <c r="C7" s="30" t="s">
        <v>18</v>
      </c>
      <c r="D7" s="27" t="s">
        <v>59</v>
      </c>
      <c r="E7" s="27" t="s">
        <v>19</v>
      </c>
      <c r="F7" s="27" t="s">
        <v>60</v>
      </c>
      <c r="G7" s="27" t="s">
        <v>23</v>
      </c>
      <c r="H7" s="25"/>
      <c r="I7" s="23" t="s">
        <v>38</v>
      </c>
      <c r="J7" s="27" t="s">
        <v>35</v>
      </c>
      <c r="K7" s="27" t="s">
        <v>36</v>
      </c>
    </row>
    <row r="8" spans="1:11" ht="52.8" x14ac:dyDescent="0.3">
      <c r="B8" s="31"/>
      <c r="C8" s="31"/>
      <c r="D8" s="28" t="s">
        <v>20</v>
      </c>
      <c r="E8" s="27" t="s">
        <v>21</v>
      </c>
      <c r="F8" s="27" t="s">
        <v>22</v>
      </c>
      <c r="G8" s="31"/>
      <c r="H8" s="25"/>
      <c r="I8" s="25"/>
      <c r="J8" s="25"/>
      <c r="K8" s="25"/>
    </row>
    <row r="9" spans="1:11" x14ac:dyDescent="0.3">
      <c r="B9" s="31"/>
      <c r="C9" s="31"/>
      <c r="E9" s="31"/>
    </row>
  </sheetData>
  <sheetProtection selectLockedCells="1" selectUnlockedCells="1"/>
  <sortState xmlns:xlrd2="http://schemas.microsoft.com/office/spreadsheetml/2017/richdata2" ref="F6:F8">
    <sortCondition ref="F6:F8"/>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D5" sqref="D5"/>
    </sheetView>
  </sheetViews>
  <sheetFormatPr defaultColWidth="9.109375" defaultRowHeight="13.8" x14ac:dyDescent="0.3"/>
  <cols>
    <col min="1" max="1" width="20.6640625" style="6" customWidth="1"/>
    <col min="2" max="2" width="18.6640625" style="6" customWidth="1"/>
    <col min="3" max="3" width="25.44140625" style="6" customWidth="1"/>
    <col min="4" max="4" width="22.109375" style="6" customWidth="1"/>
    <col min="5" max="5" width="20.33203125" style="6" customWidth="1"/>
    <col min="6" max="6" width="26.109375" style="6" customWidth="1"/>
    <col min="7" max="7" width="23.109375" style="6" customWidth="1"/>
    <col min="8" max="8" width="23.6640625" style="6" customWidth="1"/>
    <col min="9" max="16384" width="9.109375" style="6"/>
  </cols>
  <sheetData>
    <row r="1" spans="1:8" ht="25.8" x14ac:dyDescent="0.5">
      <c r="A1" s="37" t="s">
        <v>44</v>
      </c>
      <c r="B1" s="37"/>
      <c r="C1" s="37"/>
      <c r="D1" s="37"/>
      <c r="E1" s="37"/>
    </row>
    <row r="2" spans="1:8" ht="71.25" customHeight="1" x14ac:dyDescent="0.3">
      <c r="A2" s="39" t="s">
        <v>47</v>
      </c>
      <c r="B2" s="40"/>
      <c r="C2" s="40"/>
      <c r="D2" s="40"/>
      <c r="E2" s="40"/>
    </row>
    <row r="3" spans="1:8" x14ac:dyDescent="0.3">
      <c r="F3" s="10"/>
    </row>
    <row r="4" spans="1:8" ht="27.6" x14ac:dyDescent="0.3">
      <c r="A4" s="4" t="s">
        <v>0</v>
      </c>
      <c r="B4" s="4" t="s">
        <v>27</v>
      </c>
      <c r="C4" s="4" t="s">
        <v>28</v>
      </c>
      <c r="D4" s="4" t="s">
        <v>29</v>
      </c>
      <c r="E4" s="4" t="s">
        <v>30</v>
      </c>
      <c r="F4" s="4" t="s">
        <v>31</v>
      </c>
      <c r="G4" s="5" t="s">
        <v>32</v>
      </c>
      <c r="H4" s="5" t="s">
        <v>49</v>
      </c>
    </row>
    <row r="5" spans="1:8" x14ac:dyDescent="0.3">
      <c r="A5" s="38" t="s">
        <v>46</v>
      </c>
      <c r="B5" s="38"/>
      <c r="C5" s="38"/>
      <c r="D5" s="3" t="s">
        <v>14</v>
      </c>
      <c r="E5" s="7"/>
      <c r="F5" s="3"/>
      <c r="G5" s="3" t="s">
        <v>14</v>
      </c>
      <c r="H5" s="3" t="s">
        <v>14</v>
      </c>
    </row>
    <row r="6" spans="1:8" ht="41.4" x14ac:dyDescent="0.3">
      <c r="A6" s="8" t="s">
        <v>10</v>
      </c>
      <c r="B6" s="9" t="s">
        <v>45</v>
      </c>
      <c r="C6" s="9" t="s">
        <v>45</v>
      </c>
      <c r="D6" s="3" t="s">
        <v>14</v>
      </c>
      <c r="E6" s="7"/>
      <c r="F6" s="3"/>
      <c r="G6" s="3" t="s">
        <v>14</v>
      </c>
      <c r="H6" s="3" t="s">
        <v>14</v>
      </c>
    </row>
    <row r="7" spans="1:8" x14ac:dyDescent="0.3">
      <c r="D7" s="11"/>
      <c r="G7" s="12"/>
      <c r="H7" s="12"/>
    </row>
    <row r="8" spans="1:8" x14ac:dyDescent="0.3">
      <c r="D8" s="13"/>
      <c r="G8" s="12"/>
      <c r="H8" s="12"/>
    </row>
    <row r="9" spans="1:8" x14ac:dyDescent="0.3">
      <c r="C9" s="14"/>
      <c r="D9" s="15"/>
      <c r="E9" s="14"/>
      <c r="F9" s="14"/>
    </row>
    <row r="10" spans="1:8" x14ac:dyDescent="0.3">
      <c r="C10" s="14"/>
      <c r="D10" s="14"/>
      <c r="E10" s="14"/>
      <c r="F10" s="14"/>
    </row>
    <row r="11" spans="1:8" x14ac:dyDescent="0.3">
      <c r="C11" s="14"/>
      <c r="D11" s="14"/>
      <c r="E11" s="14"/>
      <c r="F11" s="14"/>
    </row>
    <row r="12" spans="1:8" x14ac:dyDescent="0.3">
      <c r="C12" s="14"/>
      <c r="D12" s="14"/>
      <c r="E12" s="14"/>
      <c r="F12" s="14"/>
    </row>
  </sheetData>
  <mergeCells count="3">
    <mergeCell ref="A5:C5"/>
    <mergeCell ref="A1:E1"/>
    <mergeCell ref="A2:E2"/>
  </mergeCells>
  <dataValidations xWindow="720" yWindow="516" count="4">
    <dataValidation type="list" allowBlank="1" showInputMessage="1" showErrorMessage="1" sqref="D5:D6" xr:uid="{00000000-0002-0000-0100-000000000000}">
      <formula1>CommentType</formula1>
    </dataValidation>
    <dataValidation type="list" allowBlank="1" showInputMessage="1" showErrorMessage="1" sqref="G5:G6" xr:uid="{00000000-0002-0000-0100-000001000000}">
      <formula1>CommentRCCRec</formula1>
    </dataValidation>
    <dataValidation type="list" allowBlank="1" showInputMessage="1" showErrorMessage="1" sqref="H5:H6" xr:uid="{00000000-0002-0000-0100-000002000000}">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xr:uid="{00000000-0002-0000-0100-000003000000}">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71"/>
  <sheetViews>
    <sheetView tabSelected="1" view="pageBreakPreview" zoomScale="91" zoomScaleNormal="88" zoomScaleSheetLayoutView="91" workbookViewId="0">
      <pane xSplit="4" ySplit="5" topLeftCell="E35" activePane="bottomRight" state="frozen"/>
      <selection pane="topRight" activeCell="E1" sqref="E1"/>
      <selection pane="bottomLeft" activeCell="A5" sqref="A5"/>
      <selection pane="bottomRight" activeCell="G36" sqref="G36"/>
    </sheetView>
  </sheetViews>
  <sheetFormatPr defaultColWidth="9.109375" defaultRowHeight="14.4" x14ac:dyDescent="0.3"/>
  <cols>
    <col min="1" max="2" width="16.109375" customWidth="1"/>
    <col min="3" max="3" width="19.44140625" customWidth="1"/>
    <col min="4" max="4" width="21.6640625" customWidth="1"/>
    <col min="5" max="5" width="25.88671875" customWidth="1"/>
    <col min="6" max="13" width="29.88671875" customWidth="1"/>
  </cols>
  <sheetData>
    <row r="1" spans="1:13" ht="18" x14ac:dyDescent="0.35">
      <c r="A1" s="41" t="s">
        <v>189</v>
      </c>
      <c r="B1" s="41"/>
      <c r="C1" s="42"/>
      <c r="D1" s="42"/>
      <c r="E1" s="42"/>
      <c r="F1" s="42"/>
      <c r="G1" s="42"/>
      <c r="H1" s="42"/>
      <c r="I1" s="42"/>
      <c r="J1" s="42"/>
      <c r="K1" s="42"/>
      <c r="L1" s="42"/>
      <c r="M1" s="42"/>
    </row>
    <row r="2" spans="1:13" x14ac:dyDescent="0.3">
      <c r="A2" s="46" t="s">
        <v>190</v>
      </c>
      <c r="B2" s="46"/>
      <c r="C2" s="47"/>
      <c r="D2" s="47"/>
      <c r="E2" s="47"/>
      <c r="F2" s="47"/>
      <c r="G2" s="47"/>
      <c r="H2" s="47"/>
      <c r="I2" s="47"/>
      <c r="J2" s="47"/>
      <c r="K2" s="47"/>
      <c r="L2" s="47"/>
      <c r="M2" s="47"/>
    </row>
    <row r="3" spans="1:13" x14ac:dyDescent="0.3">
      <c r="A3" s="43" t="s">
        <v>191</v>
      </c>
      <c r="B3" s="43"/>
      <c r="C3" s="44"/>
      <c r="D3" s="44"/>
      <c r="E3" s="44"/>
      <c r="F3" s="44"/>
      <c r="G3" s="44"/>
      <c r="H3" s="44"/>
      <c r="I3" s="44"/>
      <c r="J3" s="44"/>
      <c r="K3" s="44"/>
      <c r="L3" s="44"/>
      <c r="M3" s="44"/>
    </row>
    <row r="4" spans="1:13" x14ac:dyDescent="0.3">
      <c r="A4" s="45" t="s">
        <v>25</v>
      </c>
      <c r="B4" s="45"/>
      <c r="C4" s="44"/>
      <c r="D4" s="44"/>
      <c r="E4" s="44"/>
      <c r="F4" s="44"/>
      <c r="G4" s="44"/>
      <c r="H4" s="44"/>
      <c r="I4" s="44"/>
      <c r="J4" s="44"/>
      <c r="K4" s="44"/>
      <c r="L4" s="44"/>
      <c r="M4" s="44"/>
    </row>
    <row r="5" spans="1:13" ht="43.2" x14ac:dyDescent="0.3">
      <c r="A5" s="16" t="s">
        <v>58</v>
      </c>
      <c r="B5" s="16" t="s">
        <v>26</v>
      </c>
      <c r="C5" s="16" t="s">
        <v>1</v>
      </c>
      <c r="D5" s="16" t="s">
        <v>2</v>
      </c>
      <c r="E5" s="16" t="s">
        <v>3</v>
      </c>
      <c r="F5" s="16" t="s">
        <v>43</v>
      </c>
      <c r="G5" s="16" t="s">
        <v>5</v>
      </c>
      <c r="H5" s="16" t="s">
        <v>55</v>
      </c>
      <c r="I5" s="16" t="s">
        <v>42</v>
      </c>
      <c r="J5" s="16" t="s">
        <v>40</v>
      </c>
      <c r="K5" s="16" t="s">
        <v>39</v>
      </c>
      <c r="L5" s="16" t="s">
        <v>41</v>
      </c>
      <c r="M5" s="16" t="s">
        <v>9</v>
      </c>
    </row>
    <row r="6" spans="1:13" ht="18" hidden="1" customHeight="1" x14ac:dyDescent="0.3">
      <c r="A6" s="17"/>
      <c r="B6" s="18" t="s">
        <v>46</v>
      </c>
      <c r="C6" s="18"/>
      <c r="D6" s="18"/>
      <c r="E6" s="18"/>
      <c r="F6" s="19" t="s">
        <v>13</v>
      </c>
      <c r="G6" s="19" t="s">
        <v>14</v>
      </c>
      <c r="H6" s="19"/>
      <c r="I6" s="19" t="s">
        <v>14</v>
      </c>
      <c r="J6" s="19" t="str">
        <f>F6</f>
        <v xml:space="preserve">Select One               </v>
      </c>
      <c r="K6" s="19" t="s">
        <v>14</v>
      </c>
      <c r="L6" s="19" t="str">
        <f t="shared" ref="L6:L22" si="0">VLOOKUP(TRIM(J6),RCCFinalLookup,3,FALSE)</f>
        <v>Select One</v>
      </c>
      <c r="M6" s="19" t="s">
        <v>14</v>
      </c>
    </row>
    <row r="7" spans="1:13" ht="55.2" x14ac:dyDescent="0.3">
      <c r="A7" s="8"/>
      <c r="B7" s="8" t="s">
        <v>61</v>
      </c>
      <c r="C7" s="35" t="s">
        <v>62</v>
      </c>
      <c r="D7" s="35" t="s">
        <v>63</v>
      </c>
      <c r="E7" s="35" t="s">
        <v>64</v>
      </c>
      <c r="F7" s="19" t="s">
        <v>59</v>
      </c>
      <c r="G7" s="19" t="s">
        <v>18</v>
      </c>
      <c r="H7" s="19"/>
      <c r="I7" s="19" t="s">
        <v>14</v>
      </c>
      <c r="J7" s="19" t="str">
        <f t="shared" ref="J7:J22" si="1">F7</f>
        <v>Necessary</v>
      </c>
      <c r="K7" s="19" t="s">
        <v>14</v>
      </c>
      <c r="L7" s="19" t="s">
        <v>14</v>
      </c>
      <c r="M7" s="19" t="s">
        <v>14</v>
      </c>
    </row>
    <row r="8" spans="1:13" ht="55.2" x14ac:dyDescent="0.3">
      <c r="A8" s="25"/>
      <c r="B8" s="35"/>
      <c r="C8" s="35" t="s">
        <v>65</v>
      </c>
      <c r="D8" s="35" t="s">
        <v>66</v>
      </c>
      <c r="E8" s="35" t="s">
        <v>64</v>
      </c>
      <c r="F8" s="19" t="s">
        <v>59</v>
      </c>
      <c r="G8" s="19" t="s">
        <v>18</v>
      </c>
      <c r="H8" s="19"/>
      <c r="I8" s="19" t="s">
        <v>14</v>
      </c>
      <c r="J8" s="19" t="str">
        <f t="shared" si="1"/>
        <v>Necessary</v>
      </c>
      <c r="K8" s="19" t="s">
        <v>14</v>
      </c>
      <c r="L8" s="19" t="str">
        <f t="shared" si="0"/>
        <v>Necessary and must be readopted</v>
      </c>
      <c r="M8" s="19" t="s">
        <v>14</v>
      </c>
    </row>
    <row r="9" spans="1:13" ht="55.2" x14ac:dyDescent="0.3">
      <c r="A9" s="25"/>
      <c r="B9" s="8"/>
      <c r="C9" s="35" t="s">
        <v>67</v>
      </c>
      <c r="D9" s="35" t="s">
        <v>68</v>
      </c>
      <c r="E9" s="35" t="s">
        <v>64</v>
      </c>
      <c r="F9" s="19" t="s">
        <v>59</v>
      </c>
      <c r="G9" s="19" t="s">
        <v>18</v>
      </c>
      <c r="H9" s="19"/>
      <c r="I9" s="19" t="s">
        <v>14</v>
      </c>
      <c r="J9" s="19" t="str">
        <f t="shared" si="1"/>
        <v>Necessary</v>
      </c>
      <c r="K9" s="19" t="s">
        <v>14</v>
      </c>
      <c r="L9" s="19" t="str">
        <f t="shared" si="0"/>
        <v>Necessary and must be readopted</v>
      </c>
      <c r="M9" s="19" t="s">
        <v>14</v>
      </c>
    </row>
    <row r="10" spans="1:13" ht="55.2" x14ac:dyDescent="0.3">
      <c r="A10" s="25"/>
      <c r="B10" s="8"/>
      <c r="C10" s="35" t="s">
        <v>69</v>
      </c>
      <c r="D10" s="35" t="s">
        <v>70</v>
      </c>
      <c r="E10" s="35" t="s">
        <v>64</v>
      </c>
      <c r="F10" s="19" t="s">
        <v>59</v>
      </c>
      <c r="G10" s="19" t="s">
        <v>18</v>
      </c>
      <c r="H10" s="19"/>
      <c r="I10" s="19" t="s">
        <v>14</v>
      </c>
      <c r="J10" s="19" t="str">
        <f t="shared" si="1"/>
        <v>Necessary</v>
      </c>
      <c r="K10" s="19" t="s">
        <v>14</v>
      </c>
      <c r="L10" s="19" t="str">
        <f t="shared" si="0"/>
        <v>Necessary and must be readopted</v>
      </c>
      <c r="M10" s="19" t="s">
        <v>14</v>
      </c>
    </row>
    <row r="11" spans="1:13" ht="55.2" x14ac:dyDescent="0.3">
      <c r="A11" s="8"/>
      <c r="B11" s="8"/>
      <c r="C11" s="35" t="s">
        <v>71</v>
      </c>
      <c r="D11" s="35" t="s">
        <v>72</v>
      </c>
      <c r="E11" s="35" t="s">
        <v>64</v>
      </c>
      <c r="F11" s="19" t="s">
        <v>59</v>
      </c>
      <c r="G11" s="19" t="s">
        <v>18</v>
      </c>
      <c r="H11" s="19"/>
      <c r="I11" s="19" t="s">
        <v>14</v>
      </c>
      <c r="J11" s="19" t="str">
        <f t="shared" si="1"/>
        <v>Necessary</v>
      </c>
      <c r="K11" s="19" t="s">
        <v>14</v>
      </c>
      <c r="L11" s="19" t="str">
        <f t="shared" si="0"/>
        <v>Necessary and must be readopted</v>
      </c>
      <c r="M11" s="19" t="s">
        <v>14</v>
      </c>
    </row>
    <row r="12" spans="1:13" ht="55.2" x14ac:dyDescent="0.3">
      <c r="A12" s="25"/>
      <c r="B12" s="8"/>
      <c r="C12" s="35" t="s">
        <v>73</v>
      </c>
      <c r="D12" s="35" t="s">
        <v>74</v>
      </c>
      <c r="E12" s="35" t="s">
        <v>64</v>
      </c>
      <c r="F12" s="19" t="s">
        <v>59</v>
      </c>
      <c r="G12" s="19" t="s">
        <v>18</v>
      </c>
      <c r="H12" s="19"/>
      <c r="I12" s="19" t="s">
        <v>14</v>
      </c>
      <c r="J12" s="19" t="str">
        <f t="shared" si="1"/>
        <v>Necessary</v>
      </c>
      <c r="K12" s="19" t="s">
        <v>14</v>
      </c>
      <c r="L12" s="19" t="str">
        <f t="shared" si="0"/>
        <v>Necessary and must be readopted</v>
      </c>
      <c r="M12" s="19" t="s">
        <v>14</v>
      </c>
    </row>
    <row r="13" spans="1:13" ht="55.2" x14ac:dyDescent="0.3">
      <c r="A13" s="8"/>
      <c r="B13" s="8"/>
      <c r="C13" s="35" t="s">
        <v>75</v>
      </c>
      <c r="D13" s="35" t="s">
        <v>76</v>
      </c>
      <c r="E13" s="35" t="s">
        <v>64</v>
      </c>
      <c r="F13" s="19" t="s">
        <v>59</v>
      </c>
      <c r="G13" s="19" t="s">
        <v>18</v>
      </c>
      <c r="H13" s="19"/>
      <c r="I13" s="19" t="s">
        <v>14</v>
      </c>
      <c r="J13" s="19" t="str">
        <f t="shared" si="1"/>
        <v>Necessary</v>
      </c>
      <c r="K13" s="19" t="s">
        <v>14</v>
      </c>
      <c r="L13" s="19" t="str">
        <f t="shared" si="0"/>
        <v>Necessary and must be readopted</v>
      </c>
      <c r="M13" s="19" t="s">
        <v>14</v>
      </c>
    </row>
    <row r="14" spans="1:13" ht="55.2" x14ac:dyDescent="0.3">
      <c r="A14" s="25"/>
      <c r="B14" s="8"/>
      <c r="C14" s="35" t="s">
        <v>77</v>
      </c>
      <c r="D14" s="35" t="s">
        <v>78</v>
      </c>
      <c r="E14" s="35" t="s">
        <v>64</v>
      </c>
      <c r="F14" s="19" t="s">
        <v>59</v>
      </c>
      <c r="G14" s="19" t="s">
        <v>18</v>
      </c>
      <c r="H14" s="19"/>
      <c r="I14" s="19" t="s">
        <v>14</v>
      </c>
      <c r="J14" s="19" t="str">
        <f t="shared" si="1"/>
        <v>Necessary</v>
      </c>
      <c r="K14" s="19" t="s">
        <v>14</v>
      </c>
      <c r="L14" s="19" t="str">
        <f t="shared" si="0"/>
        <v>Necessary and must be readopted</v>
      </c>
      <c r="M14" s="19" t="s">
        <v>14</v>
      </c>
    </row>
    <row r="15" spans="1:13" ht="55.2" x14ac:dyDescent="0.3">
      <c r="A15" s="25"/>
      <c r="B15" s="8"/>
      <c r="C15" s="35" t="s">
        <v>79</v>
      </c>
      <c r="D15" s="35" t="s">
        <v>80</v>
      </c>
      <c r="E15" s="35" t="s">
        <v>64</v>
      </c>
      <c r="F15" s="19" t="s">
        <v>59</v>
      </c>
      <c r="G15" s="19" t="s">
        <v>18</v>
      </c>
      <c r="H15" s="19"/>
      <c r="I15" s="19" t="s">
        <v>14</v>
      </c>
      <c r="J15" s="19" t="str">
        <f t="shared" si="1"/>
        <v>Necessary</v>
      </c>
      <c r="K15" s="19" t="s">
        <v>14</v>
      </c>
      <c r="L15" s="19" t="str">
        <f t="shared" si="0"/>
        <v>Necessary and must be readopted</v>
      </c>
      <c r="M15" s="19" t="s">
        <v>14</v>
      </c>
    </row>
    <row r="16" spans="1:13" ht="55.2" x14ac:dyDescent="0.3">
      <c r="A16" s="8"/>
      <c r="B16" s="8"/>
      <c r="C16" s="35" t="s">
        <v>81</v>
      </c>
      <c r="D16" s="35" t="s">
        <v>82</v>
      </c>
      <c r="E16" s="35" t="s">
        <v>64</v>
      </c>
      <c r="F16" s="19" t="s">
        <v>59</v>
      </c>
      <c r="G16" s="19" t="s">
        <v>18</v>
      </c>
      <c r="H16" s="19"/>
      <c r="I16" s="19" t="s">
        <v>14</v>
      </c>
      <c r="J16" s="19" t="str">
        <f t="shared" si="1"/>
        <v>Necessary</v>
      </c>
      <c r="K16" s="19" t="s">
        <v>14</v>
      </c>
      <c r="L16" s="19" t="str">
        <f t="shared" si="0"/>
        <v>Necessary and must be readopted</v>
      </c>
      <c r="M16" s="19" t="s">
        <v>14</v>
      </c>
    </row>
    <row r="17" spans="1:13" ht="55.2" x14ac:dyDescent="0.3">
      <c r="A17" s="25"/>
      <c r="B17" s="8"/>
      <c r="C17" s="35" t="s">
        <v>83</v>
      </c>
      <c r="D17" s="35" t="s">
        <v>84</v>
      </c>
      <c r="E17" s="35" t="s">
        <v>64</v>
      </c>
      <c r="F17" s="19" t="s">
        <v>20</v>
      </c>
      <c r="G17" s="19" t="s">
        <v>18</v>
      </c>
      <c r="H17" s="19"/>
      <c r="I17" s="19" t="s">
        <v>14</v>
      </c>
      <c r="J17" s="19" t="str">
        <f t="shared" si="1"/>
        <v>Unnecessary</v>
      </c>
      <c r="K17" s="19" t="s">
        <v>14</v>
      </c>
      <c r="L17" s="19" t="str">
        <f t="shared" si="0"/>
        <v>Unnecessary and should expire on the first day of the month following the consultation</v>
      </c>
      <c r="M17" s="19" t="s">
        <v>14</v>
      </c>
    </row>
    <row r="18" spans="1:13" ht="55.2" x14ac:dyDescent="0.3">
      <c r="A18" s="25"/>
      <c r="B18" s="8" t="s">
        <v>85</v>
      </c>
      <c r="C18" s="35" t="s">
        <v>86</v>
      </c>
      <c r="D18" s="35" t="s">
        <v>87</v>
      </c>
      <c r="E18" s="35" t="s">
        <v>64</v>
      </c>
      <c r="F18" s="19" t="s">
        <v>59</v>
      </c>
      <c r="G18" s="19" t="s">
        <v>18</v>
      </c>
      <c r="H18" s="19"/>
      <c r="I18" s="19" t="s">
        <v>14</v>
      </c>
      <c r="J18" s="19" t="str">
        <f t="shared" si="1"/>
        <v>Necessary</v>
      </c>
      <c r="K18" s="19" t="s">
        <v>14</v>
      </c>
      <c r="L18" s="19" t="str">
        <f t="shared" si="0"/>
        <v>Necessary and must be readopted</v>
      </c>
      <c r="M18" s="19" t="s">
        <v>14</v>
      </c>
    </row>
    <row r="19" spans="1:13" ht="55.2" x14ac:dyDescent="0.3">
      <c r="A19" s="25"/>
      <c r="B19" s="8"/>
      <c r="C19" s="35" t="s">
        <v>88</v>
      </c>
      <c r="D19" s="35" t="s">
        <v>89</v>
      </c>
      <c r="E19" s="35" t="s">
        <v>64</v>
      </c>
      <c r="F19" s="19" t="s">
        <v>59</v>
      </c>
      <c r="G19" s="19" t="s">
        <v>18</v>
      </c>
      <c r="H19" s="19"/>
      <c r="I19" s="19" t="s">
        <v>14</v>
      </c>
      <c r="J19" s="19" t="str">
        <f t="shared" si="1"/>
        <v>Necessary</v>
      </c>
      <c r="K19" s="19" t="s">
        <v>14</v>
      </c>
      <c r="L19" s="19" t="str">
        <f t="shared" si="0"/>
        <v>Necessary and must be readopted</v>
      </c>
      <c r="M19" s="19" t="s">
        <v>14</v>
      </c>
    </row>
    <row r="20" spans="1:13" ht="55.2" x14ac:dyDescent="0.3">
      <c r="A20" s="25"/>
      <c r="B20" s="8"/>
      <c r="C20" s="35" t="s">
        <v>90</v>
      </c>
      <c r="D20" s="36" t="s">
        <v>91</v>
      </c>
      <c r="E20" s="35" t="s">
        <v>64</v>
      </c>
      <c r="F20" s="19" t="s">
        <v>59</v>
      </c>
      <c r="G20" s="19" t="s">
        <v>18</v>
      </c>
      <c r="H20" s="19"/>
      <c r="I20" s="19" t="s">
        <v>14</v>
      </c>
      <c r="J20" s="19" t="str">
        <f t="shared" si="1"/>
        <v>Necessary</v>
      </c>
      <c r="K20" s="19" t="s">
        <v>14</v>
      </c>
      <c r="L20" s="19" t="str">
        <f t="shared" si="0"/>
        <v>Necessary and must be readopted</v>
      </c>
      <c r="M20" s="19" t="s">
        <v>14</v>
      </c>
    </row>
    <row r="21" spans="1:13" ht="55.2" x14ac:dyDescent="0.3">
      <c r="A21" s="25"/>
      <c r="B21" s="8" t="s">
        <v>92</v>
      </c>
      <c r="C21" s="35" t="s">
        <v>93</v>
      </c>
      <c r="D21" s="35" t="s">
        <v>94</v>
      </c>
      <c r="E21" s="35" t="s">
        <v>64</v>
      </c>
      <c r="F21" s="19" t="s">
        <v>59</v>
      </c>
      <c r="G21" s="19" t="s">
        <v>18</v>
      </c>
      <c r="H21" s="19"/>
      <c r="I21" s="19" t="s">
        <v>14</v>
      </c>
      <c r="J21" s="19" t="str">
        <f t="shared" si="1"/>
        <v>Necessary</v>
      </c>
      <c r="K21" s="19" t="s">
        <v>14</v>
      </c>
      <c r="L21" s="19" t="str">
        <f t="shared" si="0"/>
        <v>Necessary and must be readopted</v>
      </c>
      <c r="M21" s="19" t="s">
        <v>14</v>
      </c>
    </row>
    <row r="22" spans="1:13" ht="55.2" x14ac:dyDescent="0.3">
      <c r="A22" s="25"/>
      <c r="B22" s="8"/>
      <c r="C22" s="35" t="s">
        <v>95</v>
      </c>
      <c r="D22" s="35" t="s">
        <v>96</v>
      </c>
      <c r="E22" s="35" t="s">
        <v>64</v>
      </c>
      <c r="F22" s="19" t="s">
        <v>59</v>
      </c>
      <c r="G22" s="19" t="s">
        <v>18</v>
      </c>
      <c r="H22" s="19"/>
      <c r="I22" s="19" t="s">
        <v>14</v>
      </c>
      <c r="J22" s="19" t="str">
        <f t="shared" si="1"/>
        <v>Necessary</v>
      </c>
      <c r="K22" s="19" t="s">
        <v>14</v>
      </c>
      <c r="L22" s="19" t="str">
        <f t="shared" si="0"/>
        <v>Necessary and must be readopted</v>
      </c>
      <c r="M22" s="19" t="s">
        <v>14</v>
      </c>
    </row>
    <row r="23" spans="1:13" ht="55.2" x14ac:dyDescent="0.3">
      <c r="A23" s="25"/>
      <c r="B23" s="8"/>
      <c r="C23" s="35" t="s">
        <v>97</v>
      </c>
      <c r="D23" s="35" t="s">
        <v>98</v>
      </c>
      <c r="E23" s="35" t="s">
        <v>64</v>
      </c>
      <c r="F23" s="19" t="s">
        <v>59</v>
      </c>
      <c r="G23" s="19" t="s">
        <v>18</v>
      </c>
      <c r="H23" s="19"/>
      <c r="I23" s="19" t="s">
        <v>14</v>
      </c>
      <c r="J23" s="19" t="str">
        <f t="shared" ref="J23:J34" si="2">F23</f>
        <v>Necessary</v>
      </c>
      <c r="K23" s="19" t="s">
        <v>14</v>
      </c>
      <c r="L23" s="19" t="str">
        <f t="shared" ref="L23:L34" si="3">VLOOKUP(TRIM(J23),RCCFinalLookup,3,FALSE)</f>
        <v>Necessary and must be readopted</v>
      </c>
      <c r="M23" s="19" t="s">
        <v>14</v>
      </c>
    </row>
    <row r="24" spans="1:13" ht="55.2" x14ac:dyDescent="0.3">
      <c r="A24" s="25"/>
      <c r="B24" s="8"/>
      <c r="C24" s="35" t="s">
        <v>99</v>
      </c>
      <c r="D24" s="35" t="s">
        <v>100</v>
      </c>
      <c r="E24" s="35" t="s">
        <v>64</v>
      </c>
      <c r="F24" s="19" t="s">
        <v>59</v>
      </c>
      <c r="G24" s="19" t="s">
        <v>18</v>
      </c>
      <c r="H24" s="19"/>
      <c r="I24" s="19" t="s">
        <v>14</v>
      </c>
      <c r="J24" s="19" t="str">
        <f t="shared" si="2"/>
        <v>Necessary</v>
      </c>
      <c r="K24" s="19" t="s">
        <v>14</v>
      </c>
      <c r="L24" s="19" t="str">
        <f t="shared" si="3"/>
        <v>Necessary and must be readopted</v>
      </c>
      <c r="M24" s="19" t="s">
        <v>14</v>
      </c>
    </row>
    <row r="25" spans="1:13" ht="55.2" x14ac:dyDescent="0.3">
      <c r="A25" s="25"/>
      <c r="B25" s="35"/>
      <c r="C25" s="35" t="s">
        <v>101</v>
      </c>
      <c r="D25" s="35" t="s">
        <v>102</v>
      </c>
      <c r="E25" s="35" t="s">
        <v>64</v>
      </c>
      <c r="F25" s="19" t="s">
        <v>59</v>
      </c>
      <c r="G25" s="19" t="s">
        <v>18</v>
      </c>
      <c r="H25" s="19"/>
      <c r="I25" s="19" t="s">
        <v>14</v>
      </c>
      <c r="J25" s="19" t="str">
        <f t="shared" si="2"/>
        <v>Necessary</v>
      </c>
      <c r="K25" s="19" t="s">
        <v>14</v>
      </c>
      <c r="L25" s="19" t="str">
        <f t="shared" si="3"/>
        <v>Necessary and must be readopted</v>
      </c>
      <c r="M25" s="19" t="s">
        <v>14</v>
      </c>
    </row>
    <row r="26" spans="1:13" ht="55.2" x14ac:dyDescent="0.3">
      <c r="A26" s="25"/>
      <c r="B26" s="3"/>
      <c r="C26" s="3" t="s">
        <v>103</v>
      </c>
      <c r="D26" s="3" t="s">
        <v>104</v>
      </c>
      <c r="E26" s="35" t="s">
        <v>64</v>
      </c>
      <c r="F26" s="19" t="s">
        <v>59</v>
      </c>
      <c r="G26" s="19" t="s">
        <v>18</v>
      </c>
      <c r="H26" s="19"/>
      <c r="I26" s="19" t="s">
        <v>14</v>
      </c>
      <c r="J26" s="19" t="str">
        <f t="shared" si="2"/>
        <v>Necessary</v>
      </c>
      <c r="K26" s="19" t="s">
        <v>14</v>
      </c>
      <c r="L26" s="19" t="str">
        <f t="shared" si="3"/>
        <v>Necessary and must be readopted</v>
      </c>
      <c r="M26" s="19" t="s">
        <v>14</v>
      </c>
    </row>
    <row r="27" spans="1:13" ht="55.2" x14ac:dyDescent="0.3">
      <c r="A27" s="25"/>
      <c r="B27" s="3"/>
      <c r="C27" s="3" t="s">
        <v>105</v>
      </c>
      <c r="D27" s="3" t="s">
        <v>106</v>
      </c>
      <c r="E27" s="35" t="s">
        <v>64</v>
      </c>
      <c r="F27" s="19" t="s">
        <v>59</v>
      </c>
      <c r="G27" s="19" t="s">
        <v>18</v>
      </c>
      <c r="H27" s="19"/>
      <c r="I27" s="19" t="s">
        <v>14</v>
      </c>
      <c r="J27" s="19" t="str">
        <f t="shared" si="2"/>
        <v>Necessary</v>
      </c>
      <c r="K27" s="19" t="s">
        <v>14</v>
      </c>
      <c r="L27" s="19" t="str">
        <f t="shared" si="3"/>
        <v>Necessary and must be readopted</v>
      </c>
      <c r="M27" s="19" t="s">
        <v>14</v>
      </c>
    </row>
    <row r="28" spans="1:13" ht="55.2" x14ac:dyDescent="0.3">
      <c r="A28" s="25"/>
      <c r="B28" s="3"/>
      <c r="C28" s="3" t="s">
        <v>107</v>
      </c>
      <c r="D28" s="3" t="s">
        <v>108</v>
      </c>
      <c r="E28" s="35" t="s">
        <v>64</v>
      </c>
      <c r="F28" s="19" t="s">
        <v>59</v>
      </c>
      <c r="G28" s="19" t="s">
        <v>18</v>
      </c>
      <c r="H28" s="19"/>
      <c r="I28" s="19" t="s">
        <v>14</v>
      </c>
      <c r="J28" s="19" t="str">
        <f t="shared" si="2"/>
        <v>Necessary</v>
      </c>
      <c r="K28" s="19" t="s">
        <v>14</v>
      </c>
      <c r="L28" s="19" t="str">
        <f t="shared" si="3"/>
        <v>Necessary and must be readopted</v>
      </c>
      <c r="M28" s="19" t="s">
        <v>14</v>
      </c>
    </row>
    <row r="29" spans="1:13" ht="55.2" x14ac:dyDescent="0.3">
      <c r="A29" s="25"/>
      <c r="B29" s="3"/>
      <c r="C29" s="3" t="s">
        <v>109</v>
      </c>
      <c r="D29" s="3" t="s">
        <v>110</v>
      </c>
      <c r="E29" s="35" t="s">
        <v>64</v>
      </c>
      <c r="F29" s="19" t="s">
        <v>59</v>
      </c>
      <c r="G29" s="19" t="s">
        <v>18</v>
      </c>
      <c r="H29" s="19"/>
      <c r="I29" s="19" t="s">
        <v>14</v>
      </c>
      <c r="J29" s="19" t="str">
        <f t="shared" si="2"/>
        <v>Necessary</v>
      </c>
      <c r="K29" s="19" t="s">
        <v>14</v>
      </c>
      <c r="L29" s="19" t="str">
        <f t="shared" si="3"/>
        <v>Necessary and must be readopted</v>
      </c>
      <c r="M29" s="19" t="s">
        <v>14</v>
      </c>
    </row>
    <row r="30" spans="1:13" ht="55.2" x14ac:dyDescent="0.3">
      <c r="A30" s="25"/>
      <c r="B30" s="34" t="s">
        <v>111</v>
      </c>
      <c r="C30" s="3" t="s">
        <v>112</v>
      </c>
      <c r="D30" s="3" t="s">
        <v>113</v>
      </c>
      <c r="E30" s="35" t="s">
        <v>64</v>
      </c>
      <c r="F30" s="19" t="s">
        <v>59</v>
      </c>
      <c r="G30" s="19" t="s">
        <v>18</v>
      </c>
      <c r="H30" s="19"/>
      <c r="I30" s="19" t="s">
        <v>14</v>
      </c>
      <c r="J30" s="19" t="str">
        <f t="shared" si="2"/>
        <v>Necessary</v>
      </c>
      <c r="K30" s="19" t="s">
        <v>14</v>
      </c>
      <c r="L30" s="19" t="str">
        <f t="shared" si="3"/>
        <v>Necessary and must be readopted</v>
      </c>
      <c r="M30" s="19" t="s">
        <v>14</v>
      </c>
    </row>
    <row r="31" spans="1:13" ht="55.2" x14ac:dyDescent="0.3">
      <c r="A31" s="25"/>
      <c r="B31" s="34"/>
      <c r="C31" s="3" t="s">
        <v>114</v>
      </c>
      <c r="D31" s="3" t="s">
        <v>115</v>
      </c>
      <c r="E31" s="35" t="s">
        <v>64</v>
      </c>
      <c r="F31" s="19" t="s">
        <v>59</v>
      </c>
      <c r="G31" s="19" t="s">
        <v>18</v>
      </c>
      <c r="H31" s="19"/>
      <c r="I31" s="19" t="s">
        <v>14</v>
      </c>
      <c r="J31" s="19" t="str">
        <f t="shared" si="2"/>
        <v>Necessary</v>
      </c>
      <c r="K31" s="19" t="s">
        <v>14</v>
      </c>
      <c r="L31" s="19" t="str">
        <f t="shared" si="3"/>
        <v>Necessary and must be readopted</v>
      </c>
      <c r="M31" s="19" t="s">
        <v>14</v>
      </c>
    </row>
    <row r="32" spans="1:13" ht="55.2" x14ac:dyDescent="0.3">
      <c r="A32" s="25"/>
      <c r="B32" s="34"/>
      <c r="C32" s="3" t="s">
        <v>116</v>
      </c>
      <c r="D32" s="3" t="s">
        <v>117</v>
      </c>
      <c r="E32" s="35" t="s">
        <v>64</v>
      </c>
      <c r="F32" s="19" t="s">
        <v>59</v>
      </c>
      <c r="G32" s="19" t="s">
        <v>18</v>
      </c>
      <c r="H32" s="19"/>
      <c r="I32" s="19" t="s">
        <v>14</v>
      </c>
      <c r="J32" s="19" t="str">
        <f t="shared" si="2"/>
        <v>Necessary</v>
      </c>
      <c r="K32" s="19" t="s">
        <v>14</v>
      </c>
      <c r="L32" s="19" t="str">
        <f t="shared" si="3"/>
        <v>Necessary and must be readopted</v>
      </c>
      <c r="M32" s="19" t="s">
        <v>14</v>
      </c>
    </row>
    <row r="33" spans="1:13" ht="55.2" x14ac:dyDescent="0.3">
      <c r="A33" s="6"/>
      <c r="B33" s="34"/>
      <c r="C33" s="3" t="s">
        <v>118</v>
      </c>
      <c r="D33" s="3" t="s">
        <v>119</v>
      </c>
      <c r="E33" s="35" t="s">
        <v>64</v>
      </c>
      <c r="F33" s="19" t="s">
        <v>59</v>
      </c>
      <c r="G33" s="19" t="s">
        <v>18</v>
      </c>
      <c r="H33" s="19"/>
      <c r="I33" s="19" t="s">
        <v>14</v>
      </c>
      <c r="J33" s="19" t="str">
        <f t="shared" si="2"/>
        <v>Necessary</v>
      </c>
      <c r="K33" s="19" t="s">
        <v>14</v>
      </c>
      <c r="L33" s="19" t="str">
        <f t="shared" si="3"/>
        <v>Necessary and must be readopted</v>
      </c>
      <c r="M33" s="19" t="s">
        <v>14</v>
      </c>
    </row>
    <row r="34" spans="1:13" ht="55.2" x14ac:dyDescent="0.3">
      <c r="A34" s="6"/>
      <c r="B34" s="34"/>
      <c r="C34" s="3" t="s">
        <v>120</v>
      </c>
      <c r="D34" s="3" t="s">
        <v>121</v>
      </c>
      <c r="E34" s="35" t="s">
        <v>64</v>
      </c>
      <c r="F34" s="19" t="s">
        <v>59</v>
      </c>
      <c r="G34" s="19" t="s">
        <v>18</v>
      </c>
      <c r="H34" s="19"/>
      <c r="I34" s="19" t="s">
        <v>14</v>
      </c>
      <c r="J34" s="19" t="str">
        <f t="shared" si="2"/>
        <v>Necessary</v>
      </c>
      <c r="K34" s="19" t="s">
        <v>14</v>
      </c>
      <c r="L34" s="19" t="str">
        <f t="shared" si="3"/>
        <v>Necessary and must be readopted</v>
      </c>
      <c r="M34" s="19" t="s">
        <v>14</v>
      </c>
    </row>
    <row r="35" spans="1:13" ht="55.2" x14ac:dyDescent="0.3">
      <c r="A35" s="6"/>
      <c r="B35" s="34"/>
      <c r="C35" s="3" t="s">
        <v>122</v>
      </c>
      <c r="D35" s="3" t="s">
        <v>123</v>
      </c>
      <c r="E35" s="35" t="s">
        <v>64</v>
      </c>
      <c r="F35" s="19" t="s">
        <v>59</v>
      </c>
      <c r="G35" s="19" t="s">
        <v>18</v>
      </c>
      <c r="H35" s="19"/>
      <c r="I35" s="19" t="s">
        <v>14</v>
      </c>
      <c r="J35" s="19" t="str">
        <f t="shared" ref="J35:J52" si="4">F35</f>
        <v>Necessary</v>
      </c>
      <c r="K35" s="19" t="s">
        <v>14</v>
      </c>
      <c r="L35" s="19" t="str">
        <f t="shared" ref="L35:L52" si="5">VLOOKUP(TRIM(J35),RCCFinalLookup,3,FALSE)</f>
        <v>Necessary and must be readopted</v>
      </c>
      <c r="M35" s="19" t="s">
        <v>14</v>
      </c>
    </row>
    <row r="36" spans="1:13" ht="55.2" x14ac:dyDescent="0.3">
      <c r="A36" s="6"/>
      <c r="B36" s="34" t="s">
        <v>124</v>
      </c>
      <c r="C36" s="3" t="s">
        <v>187</v>
      </c>
      <c r="D36" s="3" t="s">
        <v>188</v>
      </c>
      <c r="E36" s="35" t="s">
        <v>64</v>
      </c>
      <c r="F36" s="19" t="s">
        <v>59</v>
      </c>
      <c r="G36" s="19" t="s">
        <v>18</v>
      </c>
      <c r="H36" s="19"/>
      <c r="I36" s="19" t="s">
        <v>14</v>
      </c>
      <c r="J36" s="19" t="s">
        <v>59</v>
      </c>
      <c r="K36" s="19" t="s">
        <v>14</v>
      </c>
      <c r="L36" s="19" t="s">
        <v>60</v>
      </c>
      <c r="M36" s="19" t="s">
        <v>14</v>
      </c>
    </row>
    <row r="37" spans="1:13" ht="55.2" x14ac:dyDescent="0.3">
      <c r="A37" s="2"/>
      <c r="C37" s="3" t="s">
        <v>125</v>
      </c>
      <c r="D37" s="3" t="s">
        <v>126</v>
      </c>
      <c r="E37" s="35" t="s">
        <v>64</v>
      </c>
      <c r="F37" s="19" t="s">
        <v>59</v>
      </c>
      <c r="G37" s="19" t="s">
        <v>18</v>
      </c>
      <c r="H37" s="19"/>
      <c r="I37" s="19" t="s">
        <v>14</v>
      </c>
      <c r="J37" s="19" t="str">
        <f t="shared" si="4"/>
        <v>Necessary</v>
      </c>
      <c r="K37" s="19" t="s">
        <v>14</v>
      </c>
      <c r="L37" s="19" t="str">
        <f t="shared" si="5"/>
        <v>Necessary and must be readopted</v>
      </c>
      <c r="M37" s="19" t="s">
        <v>14</v>
      </c>
    </row>
    <row r="38" spans="1:13" ht="55.2" x14ac:dyDescent="0.3">
      <c r="A38" s="3"/>
      <c r="B38" s="34"/>
      <c r="C38" s="3" t="s">
        <v>127</v>
      </c>
      <c r="D38" s="3" t="s">
        <v>128</v>
      </c>
      <c r="E38" s="35" t="s">
        <v>64</v>
      </c>
      <c r="F38" s="19" t="s">
        <v>59</v>
      </c>
      <c r="G38" s="19" t="s">
        <v>18</v>
      </c>
      <c r="H38" s="19"/>
      <c r="I38" s="19" t="s">
        <v>14</v>
      </c>
      <c r="J38" s="19" t="str">
        <f t="shared" si="4"/>
        <v>Necessary</v>
      </c>
      <c r="K38" s="19" t="s">
        <v>14</v>
      </c>
      <c r="L38" s="19" t="str">
        <f t="shared" si="5"/>
        <v>Necessary and must be readopted</v>
      </c>
      <c r="M38" s="19" t="s">
        <v>14</v>
      </c>
    </row>
    <row r="39" spans="1:13" ht="55.2" x14ac:dyDescent="0.3">
      <c r="A39" s="3"/>
      <c r="B39" s="3"/>
      <c r="C39" s="3" t="s">
        <v>129</v>
      </c>
      <c r="D39" s="3" t="s">
        <v>130</v>
      </c>
      <c r="E39" s="35" t="s">
        <v>64</v>
      </c>
      <c r="F39" s="19" t="s">
        <v>59</v>
      </c>
      <c r="G39" s="19" t="s">
        <v>18</v>
      </c>
      <c r="H39" s="19"/>
      <c r="I39" s="19" t="s">
        <v>14</v>
      </c>
      <c r="J39" s="19" t="str">
        <f t="shared" si="4"/>
        <v>Necessary</v>
      </c>
      <c r="K39" s="19" t="s">
        <v>14</v>
      </c>
      <c r="L39" s="19" t="str">
        <f t="shared" si="5"/>
        <v>Necessary and must be readopted</v>
      </c>
      <c r="M39" s="19" t="s">
        <v>14</v>
      </c>
    </row>
    <row r="40" spans="1:13" ht="55.2" x14ac:dyDescent="0.3">
      <c r="A40" s="34"/>
      <c r="B40" s="34"/>
      <c r="C40" s="3" t="s">
        <v>131</v>
      </c>
      <c r="D40" s="3" t="s">
        <v>132</v>
      </c>
      <c r="E40" s="35" t="s">
        <v>64</v>
      </c>
      <c r="F40" s="19" t="s">
        <v>59</v>
      </c>
      <c r="G40" s="19" t="s">
        <v>18</v>
      </c>
      <c r="H40" s="19"/>
      <c r="I40" s="19" t="s">
        <v>14</v>
      </c>
      <c r="J40" s="19" t="str">
        <f t="shared" si="4"/>
        <v>Necessary</v>
      </c>
      <c r="K40" s="19" t="s">
        <v>14</v>
      </c>
      <c r="L40" s="19" t="str">
        <f t="shared" si="5"/>
        <v>Necessary and must be readopted</v>
      </c>
      <c r="M40" s="19" t="s">
        <v>14</v>
      </c>
    </row>
    <row r="41" spans="1:13" ht="55.2" x14ac:dyDescent="0.3">
      <c r="A41" s="3"/>
      <c r="B41" s="34"/>
      <c r="C41" s="3" t="s">
        <v>133</v>
      </c>
      <c r="D41" s="3" t="s">
        <v>134</v>
      </c>
      <c r="E41" s="35" t="s">
        <v>64</v>
      </c>
      <c r="F41" s="19" t="s">
        <v>59</v>
      </c>
      <c r="G41" s="19" t="s">
        <v>18</v>
      </c>
      <c r="H41" s="19"/>
      <c r="I41" s="19" t="s">
        <v>14</v>
      </c>
      <c r="J41" s="19" t="str">
        <f t="shared" si="4"/>
        <v>Necessary</v>
      </c>
      <c r="K41" s="19" t="s">
        <v>14</v>
      </c>
      <c r="L41" s="19" t="str">
        <f t="shared" si="5"/>
        <v>Necessary and must be readopted</v>
      </c>
      <c r="M41" s="19" t="s">
        <v>14</v>
      </c>
    </row>
    <row r="42" spans="1:13" ht="55.2" x14ac:dyDescent="0.3">
      <c r="A42" s="3"/>
      <c r="B42" s="34"/>
      <c r="C42" s="3" t="s">
        <v>135</v>
      </c>
      <c r="D42" s="3" t="s">
        <v>136</v>
      </c>
      <c r="E42" s="35" t="s">
        <v>64</v>
      </c>
      <c r="F42" s="19" t="s">
        <v>59</v>
      </c>
      <c r="G42" s="19" t="s">
        <v>18</v>
      </c>
      <c r="H42" s="19"/>
      <c r="I42" s="19" t="s">
        <v>14</v>
      </c>
      <c r="J42" s="19" t="str">
        <f t="shared" si="4"/>
        <v>Necessary</v>
      </c>
      <c r="K42" s="19" t="s">
        <v>14</v>
      </c>
      <c r="L42" s="19" t="str">
        <f t="shared" si="5"/>
        <v>Necessary and must be readopted</v>
      </c>
      <c r="M42" s="19" t="s">
        <v>14</v>
      </c>
    </row>
    <row r="43" spans="1:13" ht="55.2" x14ac:dyDescent="0.3">
      <c r="A43" s="3"/>
      <c r="B43" s="34"/>
      <c r="C43" s="3" t="s">
        <v>137</v>
      </c>
      <c r="D43" s="3" t="s">
        <v>138</v>
      </c>
      <c r="E43" s="35" t="s">
        <v>64</v>
      </c>
      <c r="F43" s="19" t="s">
        <v>59</v>
      </c>
      <c r="G43" s="19" t="s">
        <v>18</v>
      </c>
      <c r="H43" s="19"/>
      <c r="I43" s="19" t="s">
        <v>14</v>
      </c>
      <c r="J43" s="19" t="str">
        <f t="shared" si="4"/>
        <v>Necessary</v>
      </c>
      <c r="K43" s="19" t="s">
        <v>14</v>
      </c>
      <c r="L43" s="19" t="str">
        <f t="shared" si="5"/>
        <v>Necessary and must be readopted</v>
      </c>
      <c r="M43" s="19" t="s">
        <v>14</v>
      </c>
    </row>
    <row r="44" spans="1:13" ht="55.2" x14ac:dyDescent="0.3">
      <c r="A44" s="3"/>
      <c r="B44" s="3"/>
      <c r="C44" s="3" t="s">
        <v>139</v>
      </c>
      <c r="D44" s="3" t="s">
        <v>140</v>
      </c>
      <c r="E44" s="35" t="s">
        <v>64</v>
      </c>
      <c r="F44" s="19" t="s">
        <v>59</v>
      </c>
      <c r="G44" s="19" t="s">
        <v>18</v>
      </c>
      <c r="H44" s="19"/>
      <c r="I44" s="19" t="s">
        <v>14</v>
      </c>
      <c r="J44" s="19" t="str">
        <f t="shared" si="4"/>
        <v>Necessary</v>
      </c>
      <c r="K44" s="19" t="s">
        <v>14</v>
      </c>
      <c r="L44" s="19" t="str">
        <f t="shared" si="5"/>
        <v>Necessary and must be readopted</v>
      </c>
      <c r="M44" s="19" t="s">
        <v>14</v>
      </c>
    </row>
    <row r="45" spans="1:13" ht="55.2" x14ac:dyDescent="0.3">
      <c r="A45" s="3"/>
      <c r="B45" s="34"/>
      <c r="C45" s="3" t="s">
        <v>141</v>
      </c>
      <c r="D45" s="3" t="s">
        <v>142</v>
      </c>
      <c r="E45" s="35" t="s">
        <v>64</v>
      </c>
      <c r="F45" s="19" t="s">
        <v>59</v>
      </c>
      <c r="G45" s="19" t="s">
        <v>18</v>
      </c>
      <c r="H45" s="19"/>
      <c r="I45" s="19" t="s">
        <v>14</v>
      </c>
      <c r="J45" s="19" t="str">
        <f t="shared" si="4"/>
        <v>Necessary</v>
      </c>
      <c r="K45" s="19" t="s">
        <v>14</v>
      </c>
      <c r="L45" s="19" t="str">
        <f t="shared" si="5"/>
        <v>Necessary and must be readopted</v>
      </c>
      <c r="M45" s="19" t="s">
        <v>14</v>
      </c>
    </row>
    <row r="46" spans="1:13" ht="55.2" x14ac:dyDescent="0.3">
      <c r="A46" s="3"/>
      <c r="B46" s="34"/>
      <c r="C46" s="3" t="s">
        <v>143</v>
      </c>
      <c r="D46" s="3" t="s">
        <v>144</v>
      </c>
      <c r="E46" s="35" t="s">
        <v>64</v>
      </c>
      <c r="F46" s="19" t="s">
        <v>59</v>
      </c>
      <c r="G46" s="19" t="s">
        <v>18</v>
      </c>
      <c r="H46" s="19"/>
      <c r="I46" s="19" t="s">
        <v>14</v>
      </c>
      <c r="J46" s="19" t="str">
        <f t="shared" si="4"/>
        <v>Necessary</v>
      </c>
      <c r="K46" s="19" t="s">
        <v>14</v>
      </c>
      <c r="L46" s="19" t="str">
        <f t="shared" si="5"/>
        <v>Necessary and must be readopted</v>
      </c>
      <c r="M46" s="19" t="s">
        <v>14</v>
      </c>
    </row>
    <row r="47" spans="1:13" ht="55.2" x14ac:dyDescent="0.3">
      <c r="A47" s="3"/>
      <c r="B47" s="3"/>
      <c r="C47" s="3" t="s">
        <v>145</v>
      </c>
      <c r="D47" s="3" t="s">
        <v>146</v>
      </c>
      <c r="E47" s="35" t="s">
        <v>64</v>
      </c>
      <c r="F47" s="19" t="s">
        <v>59</v>
      </c>
      <c r="G47" s="19" t="s">
        <v>18</v>
      </c>
      <c r="H47" s="19"/>
      <c r="I47" s="19" t="s">
        <v>14</v>
      </c>
      <c r="J47" s="19" t="str">
        <f t="shared" si="4"/>
        <v>Necessary</v>
      </c>
      <c r="K47" s="19" t="s">
        <v>14</v>
      </c>
      <c r="L47" s="19" t="str">
        <f t="shared" si="5"/>
        <v>Necessary and must be readopted</v>
      </c>
      <c r="M47" s="19" t="s">
        <v>14</v>
      </c>
    </row>
    <row r="48" spans="1:13" ht="55.2" x14ac:dyDescent="0.3">
      <c r="A48" s="3"/>
      <c r="B48" s="3"/>
      <c r="C48" s="3" t="s">
        <v>147</v>
      </c>
      <c r="D48" s="3" t="s">
        <v>148</v>
      </c>
      <c r="E48" s="35" t="s">
        <v>64</v>
      </c>
      <c r="F48" s="19" t="s">
        <v>59</v>
      </c>
      <c r="G48" s="19" t="s">
        <v>18</v>
      </c>
      <c r="H48" s="19"/>
      <c r="I48" s="19" t="s">
        <v>14</v>
      </c>
      <c r="J48" s="19" t="str">
        <f t="shared" si="4"/>
        <v>Necessary</v>
      </c>
      <c r="K48" s="19" t="s">
        <v>14</v>
      </c>
      <c r="L48" s="19" t="str">
        <f t="shared" si="5"/>
        <v>Necessary and must be readopted</v>
      </c>
      <c r="M48" s="19" t="s">
        <v>14</v>
      </c>
    </row>
    <row r="49" spans="1:13" ht="55.2" x14ac:dyDescent="0.3">
      <c r="A49" s="3"/>
      <c r="B49" s="3"/>
      <c r="C49" s="3" t="s">
        <v>149</v>
      </c>
      <c r="D49" s="3" t="s">
        <v>150</v>
      </c>
      <c r="E49" s="35" t="s">
        <v>64</v>
      </c>
      <c r="F49" s="19" t="s">
        <v>59</v>
      </c>
      <c r="G49" s="19" t="s">
        <v>18</v>
      </c>
      <c r="H49" s="19"/>
      <c r="I49" s="19" t="s">
        <v>14</v>
      </c>
      <c r="J49" s="19" t="str">
        <f t="shared" si="4"/>
        <v>Necessary</v>
      </c>
      <c r="K49" s="19" t="s">
        <v>14</v>
      </c>
      <c r="L49" s="19" t="str">
        <f t="shared" si="5"/>
        <v>Necessary and must be readopted</v>
      </c>
      <c r="M49" s="19" t="s">
        <v>14</v>
      </c>
    </row>
    <row r="50" spans="1:13" ht="55.2" x14ac:dyDescent="0.3">
      <c r="A50" s="34"/>
      <c r="B50" s="34"/>
      <c r="C50" s="3" t="s">
        <v>151</v>
      </c>
      <c r="D50" s="3" t="s">
        <v>152</v>
      </c>
      <c r="E50" s="35" t="s">
        <v>64</v>
      </c>
      <c r="F50" s="19" t="s">
        <v>59</v>
      </c>
      <c r="G50" s="19" t="s">
        <v>18</v>
      </c>
      <c r="H50" s="19"/>
      <c r="I50" s="19" t="s">
        <v>14</v>
      </c>
      <c r="J50" s="19" t="str">
        <f t="shared" si="4"/>
        <v>Necessary</v>
      </c>
      <c r="K50" s="19" t="s">
        <v>14</v>
      </c>
      <c r="L50" s="19" t="str">
        <f t="shared" si="5"/>
        <v>Necessary and must be readopted</v>
      </c>
      <c r="M50" s="19" t="s">
        <v>14</v>
      </c>
    </row>
    <row r="51" spans="1:13" ht="55.2" x14ac:dyDescent="0.3">
      <c r="A51" s="34"/>
      <c r="B51" s="34"/>
      <c r="C51" s="3" t="s">
        <v>153</v>
      </c>
      <c r="D51" s="3" t="s">
        <v>154</v>
      </c>
      <c r="E51" s="35" t="s">
        <v>64</v>
      </c>
      <c r="F51" s="19" t="s">
        <v>59</v>
      </c>
      <c r="G51" s="19" t="s">
        <v>18</v>
      </c>
      <c r="H51" s="19"/>
      <c r="I51" s="19" t="s">
        <v>14</v>
      </c>
      <c r="J51" s="19" t="str">
        <f t="shared" si="4"/>
        <v>Necessary</v>
      </c>
      <c r="K51" s="19" t="s">
        <v>14</v>
      </c>
      <c r="L51" s="19" t="str">
        <f t="shared" si="5"/>
        <v>Necessary and must be readopted</v>
      </c>
      <c r="M51" s="19" t="s">
        <v>14</v>
      </c>
    </row>
    <row r="52" spans="1:13" ht="55.2" x14ac:dyDescent="0.3">
      <c r="A52" s="3"/>
      <c r="B52" s="34" t="s">
        <v>155</v>
      </c>
      <c r="C52" s="3" t="s">
        <v>156</v>
      </c>
      <c r="D52" s="3" t="s">
        <v>157</v>
      </c>
      <c r="E52" s="35" t="s">
        <v>64</v>
      </c>
      <c r="F52" s="19" t="s">
        <v>59</v>
      </c>
      <c r="G52" s="19" t="s">
        <v>18</v>
      </c>
      <c r="H52" s="19"/>
      <c r="I52" s="19" t="s">
        <v>14</v>
      </c>
      <c r="J52" s="19" t="str">
        <f t="shared" si="4"/>
        <v>Necessary</v>
      </c>
      <c r="K52" s="19" t="s">
        <v>14</v>
      </c>
      <c r="L52" s="19" t="str">
        <f t="shared" si="5"/>
        <v>Necessary and must be readopted</v>
      </c>
      <c r="M52" s="19" t="s">
        <v>14</v>
      </c>
    </row>
    <row r="53" spans="1:13" ht="55.2" x14ac:dyDescent="0.3">
      <c r="A53" s="3"/>
      <c r="B53" s="34"/>
      <c r="C53" s="3" t="s">
        <v>158</v>
      </c>
      <c r="D53" s="3" t="s">
        <v>159</v>
      </c>
      <c r="E53" s="35" t="s">
        <v>64</v>
      </c>
      <c r="F53" s="19" t="s">
        <v>59</v>
      </c>
      <c r="G53" s="19" t="s">
        <v>18</v>
      </c>
      <c r="H53" s="19"/>
      <c r="I53" s="19" t="s">
        <v>14</v>
      </c>
      <c r="J53" s="19" t="str">
        <f t="shared" ref="J53:J56" si="6">F53</f>
        <v>Necessary</v>
      </c>
      <c r="K53" s="19" t="s">
        <v>14</v>
      </c>
      <c r="L53" s="19" t="str">
        <f t="shared" ref="L53:L56" si="7">VLOOKUP(TRIM(J53),RCCFinalLookup,3,FALSE)</f>
        <v>Necessary and must be readopted</v>
      </c>
      <c r="M53" s="19" t="s">
        <v>14</v>
      </c>
    </row>
    <row r="54" spans="1:13" ht="55.2" x14ac:dyDescent="0.3">
      <c r="A54" s="3"/>
      <c r="B54" s="3"/>
      <c r="C54" s="3" t="s">
        <v>160</v>
      </c>
      <c r="D54" s="3" t="s">
        <v>161</v>
      </c>
      <c r="E54" s="35" t="s">
        <v>64</v>
      </c>
      <c r="F54" s="19" t="s">
        <v>59</v>
      </c>
      <c r="G54" s="19" t="s">
        <v>18</v>
      </c>
      <c r="H54" s="19"/>
      <c r="I54" s="19" t="s">
        <v>14</v>
      </c>
      <c r="J54" s="19" t="str">
        <f t="shared" si="6"/>
        <v>Necessary</v>
      </c>
      <c r="K54" s="19" t="s">
        <v>14</v>
      </c>
      <c r="L54" s="19" t="str">
        <f t="shared" si="7"/>
        <v>Necessary and must be readopted</v>
      </c>
      <c r="M54" s="19" t="s">
        <v>14</v>
      </c>
    </row>
    <row r="55" spans="1:13" ht="55.2" x14ac:dyDescent="0.3">
      <c r="A55" s="3"/>
      <c r="B55" s="34"/>
      <c r="C55" s="3" t="s">
        <v>162</v>
      </c>
      <c r="D55" s="3" t="s">
        <v>163</v>
      </c>
      <c r="E55" s="35" t="s">
        <v>64</v>
      </c>
      <c r="F55" s="19" t="s">
        <v>59</v>
      </c>
      <c r="G55" s="19" t="s">
        <v>18</v>
      </c>
      <c r="H55" s="19"/>
      <c r="I55" s="19" t="s">
        <v>14</v>
      </c>
      <c r="J55" s="19" t="str">
        <f t="shared" si="6"/>
        <v>Necessary</v>
      </c>
      <c r="K55" s="19" t="s">
        <v>14</v>
      </c>
      <c r="L55" s="19" t="str">
        <f t="shared" si="7"/>
        <v>Necessary and must be readopted</v>
      </c>
      <c r="M55" s="19" t="s">
        <v>14</v>
      </c>
    </row>
    <row r="56" spans="1:13" ht="55.2" x14ac:dyDescent="0.3">
      <c r="A56" s="3"/>
      <c r="B56" s="3"/>
      <c r="C56" s="3" t="s">
        <v>164</v>
      </c>
      <c r="D56" s="3" t="s">
        <v>165</v>
      </c>
      <c r="E56" s="35" t="s">
        <v>64</v>
      </c>
      <c r="F56" s="19" t="s">
        <v>59</v>
      </c>
      <c r="G56" s="19" t="s">
        <v>18</v>
      </c>
      <c r="H56" s="19"/>
      <c r="I56" s="19" t="s">
        <v>14</v>
      </c>
      <c r="J56" s="19" t="str">
        <f t="shared" si="6"/>
        <v>Necessary</v>
      </c>
      <c r="K56" s="19" t="s">
        <v>14</v>
      </c>
      <c r="L56" s="19" t="str">
        <f t="shared" si="7"/>
        <v>Necessary and must be readopted</v>
      </c>
      <c r="M56" s="19" t="s">
        <v>14</v>
      </c>
    </row>
    <row r="57" spans="1:13" ht="55.2" x14ac:dyDescent="0.3">
      <c r="A57" s="3"/>
      <c r="B57" s="34" t="s">
        <v>166</v>
      </c>
      <c r="C57" s="3" t="s">
        <v>167</v>
      </c>
      <c r="D57" s="3" t="s">
        <v>168</v>
      </c>
      <c r="E57" s="35" t="s">
        <v>64</v>
      </c>
      <c r="F57" s="19" t="s">
        <v>59</v>
      </c>
      <c r="G57" s="19" t="s">
        <v>18</v>
      </c>
      <c r="H57" s="19"/>
      <c r="I57" s="19" t="s">
        <v>14</v>
      </c>
      <c r="J57" s="19" t="str">
        <f t="shared" ref="J57:J66" si="8">F57</f>
        <v>Necessary</v>
      </c>
      <c r="K57" s="19" t="s">
        <v>14</v>
      </c>
      <c r="L57" s="19" t="str">
        <f t="shared" ref="L57:L66" si="9">VLOOKUP(TRIM(J57),RCCFinalLookup,3,FALSE)</f>
        <v>Necessary and must be readopted</v>
      </c>
      <c r="M57" s="19" t="s">
        <v>14</v>
      </c>
    </row>
    <row r="58" spans="1:13" ht="55.2" x14ac:dyDescent="0.3">
      <c r="A58" s="3"/>
      <c r="B58" s="34"/>
      <c r="C58" s="3" t="s">
        <v>169</v>
      </c>
      <c r="D58" s="3" t="s">
        <v>170</v>
      </c>
      <c r="E58" s="35" t="s">
        <v>64</v>
      </c>
      <c r="F58" s="19" t="s">
        <v>59</v>
      </c>
      <c r="G58" s="19" t="s">
        <v>18</v>
      </c>
      <c r="H58" s="19"/>
      <c r="I58" s="19" t="s">
        <v>14</v>
      </c>
      <c r="J58" s="19" t="str">
        <f t="shared" si="8"/>
        <v>Necessary</v>
      </c>
      <c r="K58" s="19" t="s">
        <v>14</v>
      </c>
      <c r="L58" s="19" t="str">
        <f t="shared" si="9"/>
        <v>Necessary and must be readopted</v>
      </c>
      <c r="M58" s="19" t="s">
        <v>14</v>
      </c>
    </row>
    <row r="59" spans="1:13" ht="55.2" x14ac:dyDescent="0.3">
      <c r="A59" s="3"/>
      <c r="B59" s="3"/>
      <c r="C59" s="3" t="s">
        <v>171</v>
      </c>
      <c r="D59" s="3" t="s">
        <v>172</v>
      </c>
      <c r="E59" s="35" t="s">
        <v>64</v>
      </c>
      <c r="F59" s="19" t="s">
        <v>59</v>
      </c>
      <c r="G59" s="19" t="s">
        <v>18</v>
      </c>
      <c r="H59" s="19"/>
      <c r="I59" s="19" t="s">
        <v>14</v>
      </c>
      <c r="J59" s="19" t="str">
        <f t="shared" si="8"/>
        <v>Necessary</v>
      </c>
      <c r="K59" s="19" t="s">
        <v>14</v>
      </c>
      <c r="L59" s="19" t="str">
        <f t="shared" si="9"/>
        <v>Necessary and must be readopted</v>
      </c>
      <c r="M59" s="19" t="s">
        <v>14</v>
      </c>
    </row>
    <row r="60" spans="1:13" ht="55.2" x14ac:dyDescent="0.3">
      <c r="A60" s="3"/>
      <c r="B60" s="3"/>
      <c r="C60" s="3" t="s">
        <v>173</v>
      </c>
      <c r="D60" s="3" t="s">
        <v>174</v>
      </c>
      <c r="E60" s="35" t="s">
        <v>64</v>
      </c>
      <c r="F60" s="19" t="s">
        <v>59</v>
      </c>
      <c r="G60" s="19" t="s">
        <v>18</v>
      </c>
      <c r="H60" s="19"/>
      <c r="I60" s="19" t="s">
        <v>14</v>
      </c>
      <c r="J60" s="19" t="str">
        <f t="shared" si="8"/>
        <v>Necessary</v>
      </c>
      <c r="K60" s="19" t="s">
        <v>14</v>
      </c>
      <c r="L60" s="19" t="str">
        <f t="shared" si="9"/>
        <v>Necessary and must be readopted</v>
      </c>
      <c r="M60" s="19" t="s">
        <v>14</v>
      </c>
    </row>
    <row r="61" spans="1:13" ht="55.2" x14ac:dyDescent="0.3">
      <c r="A61" s="3"/>
      <c r="B61" s="3"/>
      <c r="C61" s="3" t="s">
        <v>175</v>
      </c>
      <c r="D61" s="3" t="s">
        <v>176</v>
      </c>
      <c r="E61" s="35" t="s">
        <v>64</v>
      </c>
      <c r="F61" s="19" t="s">
        <v>59</v>
      </c>
      <c r="G61" s="19" t="s">
        <v>18</v>
      </c>
      <c r="H61" s="19"/>
      <c r="I61" s="19" t="s">
        <v>14</v>
      </c>
      <c r="J61" s="19" t="str">
        <f t="shared" si="8"/>
        <v>Necessary</v>
      </c>
      <c r="K61" s="19" t="s">
        <v>14</v>
      </c>
      <c r="L61" s="19" t="str">
        <f t="shared" si="9"/>
        <v>Necessary and must be readopted</v>
      </c>
      <c r="M61" s="19" t="s">
        <v>14</v>
      </c>
    </row>
    <row r="62" spans="1:13" ht="55.2" x14ac:dyDescent="0.3">
      <c r="A62" s="3"/>
      <c r="B62" s="3"/>
      <c r="C62" s="3" t="s">
        <v>177</v>
      </c>
      <c r="D62" s="3" t="s">
        <v>178</v>
      </c>
      <c r="E62" s="35" t="s">
        <v>64</v>
      </c>
      <c r="F62" s="19" t="s">
        <v>59</v>
      </c>
      <c r="G62" s="19" t="s">
        <v>18</v>
      </c>
      <c r="H62" s="19"/>
      <c r="I62" s="19" t="s">
        <v>14</v>
      </c>
      <c r="J62" s="19" t="str">
        <f t="shared" si="8"/>
        <v>Necessary</v>
      </c>
      <c r="K62" s="19" t="s">
        <v>14</v>
      </c>
      <c r="L62" s="19" t="str">
        <f t="shared" si="9"/>
        <v>Necessary and must be readopted</v>
      </c>
      <c r="M62" s="19" t="s">
        <v>14</v>
      </c>
    </row>
    <row r="63" spans="1:13" ht="55.2" x14ac:dyDescent="0.3">
      <c r="A63" s="3"/>
      <c r="B63" s="3"/>
      <c r="C63" s="3" t="s">
        <v>179</v>
      </c>
      <c r="D63" s="3" t="s">
        <v>180</v>
      </c>
      <c r="E63" s="35" t="s">
        <v>64</v>
      </c>
      <c r="F63" s="19" t="s">
        <v>59</v>
      </c>
      <c r="G63" s="19" t="s">
        <v>18</v>
      </c>
      <c r="H63" s="19"/>
      <c r="I63" s="19" t="s">
        <v>14</v>
      </c>
      <c r="J63" s="19" t="str">
        <f t="shared" si="8"/>
        <v>Necessary</v>
      </c>
      <c r="K63" s="19" t="s">
        <v>14</v>
      </c>
      <c r="L63" s="19" t="str">
        <f t="shared" si="9"/>
        <v>Necessary and must be readopted</v>
      </c>
      <c r="M63" s="19" t="s">
        <v>14</v>
      </c>
    </row>
    <row r="64" spans="1:13" ht="55.2" x14ac:dyDescent="0.3">
      <c r="A64" s="3"/>
      <c r="B64" s="3"/>
      <c r="C64" s="3" t="s">
        <v>181</v>
      </c>
      <c r="D64" s="3" t="s">
        <v>182</v>
      </c>
      <c r="E64" s="35" t="s">
        <v>64</v>
      </c>
      <c r="F64" s="19" t="s">
        <v>59</v>
      </c>
      <c r="G64" s="19" t="s">
        <v>18</v>
      </c>
      <c r="H64" s="19"/>
      <c r="I64" s="19" t="s">
        <v>14</v>
      </c>
      <c r="J64" s="19" t="str">
        <f t="shared" si="8"/>
        <v>Necessary</v>
      </c>
      <c r="K64" s="19" t="s">
        <v>14</v>
      </c>
      <c r="L64" s="19" t="str">
        <f t="shared" si="9"/>
        <v>Necessary and must be readopted</v>
      </c>
      <c r="M64" s="19" t="s">
        <v>14</v>
      </c>
    </row>
    <row r="65" spans="1:13" ht="55.2" x14ac:dyDescent="0.3">
      <c r="A65" s="3"/>
      <c r="B65" s="3"/>
      <c r="C65" s="3" t="s">
        <v>183</v>
      </c>
      <c r="D65" s="3" t="s">
        <v>184</v>
      </c>
      <c r="E65" s="35" t="s">
        <v>64</v>
      </c>
      <c r="F65" s="19" t="s">
        <v>59</v>
      </c>
      <c r="G65" s="19" t="s">
        <v>18</v>
      </c>
      <c r="H65" s="19"/>
      <c r="I65" s="19" t="s">
        <v>14</v>
      </c>
      <c r="J65" s="19" t="str">
        <f t="shared" si="8"/>
        <v>Necessary</v>
      </c>
      <c r="K65" s="19" t="s">
        <v>14</v>
      </c>
      <c r="L65" s="19" t="str">
        <f t="shared" si="9"/>
        <v>Necessary and must be readopted</v>
      </c>
      <c r="M65" s="19" t="s">
        <v>14</v>
      </c>
    </row>
    <row r="66" spans="1:13" ht="55.2" x14ac:dyDescent="0.3">
      <c r="A66" s="3"/>
      <c r="B66" s="3"/>
      <c r="C66" s="3" t="s">
        <v>185</v>
      </c>
      <c r="D66" s="3" t="s">
        <v>186</v>
      </c>
      <c r="E66" s="35" t="s">
        <v>64</v>
      </c>
      <c r="F66" s="19" t="s">
        <v>59</v>
      </c>
      <c r="G66" s="19" t="s">
        <v>18</v>
      </c>
      <c r="H66" s="19"/>
      <c r="I66" s="19" t="s">
        <v>14</v>
      </c>
      <c r="J66" s="19" t="str">
        <f t="shared" si="8"/>
        <v>Necessary</v>
      </c>
      <c r="K66" s="19" t="s">
        <v>14</v>
      </c>
      <c r="L66" s="19" t="str">
        <f t="shared" si="9"/>
        <v>Necessary and must be readopted</v>
      </c>
      <c r="M66" s="19" t="s">
        <v>14</v>
      </c>
    </row>
    <row r="67" spans="1:13" x14ac:dyDescent="0.3">
      <c r="A67" s="3"/>
      <c r="B67" s="3"/>
      <c r="C67" s="3"/>
      <c r="D67" s="3"/>
      <c r="E67" s="3"/>
    </row>
    <row r="68" spans="1:13" x14ac:dyDescent="0.3">
      <c r="A68" s="3"/>
      <c r="B68" s="3"/>
      <c r="C68" s="3"/>
      <c r="D68" s="3"/>
      <c r="E68" s="3"/>
    </row>
    <row r="69" spans="1:13" x14ac:dyDescent="0.3">
      <c r="A69" s="3"/>
      <c r="B69" s="3"/>
      <c r="C69" s="3"/>
      <c r="D69" s="3"/>
      <c r="E69" s="3"/>
    </row>
    <row r="70" spans="1:13" x14ac:dyDescent="0.3">
      <c r="A70" s="3"/>
      <c r="B70" s="3"/>
      <c r="C70" s="3"/>
      <c r="D70" s="3"/>
      <c r="E70" s="3"/>
    </row>
    <row r="71" spans="1:13" x14ac:dyDescent="0.3">
      <c r="A71" s="3"/>
      <c r="B71" s="3"/>
      <c r="C71" s="3"/>
      <c r="D71" s="3"/>
      <c r="E71" s="3"/>
    </row>
  </sheetData>
  <mergeCells count="4">
    <mergeCell ref="A1:M1"/>
    <mergeCell ref="A3:M3"/>
    <mergeCell ref="A4:M4"/>
    <mergeCell ref="A2:M2"/>
  </mergeCells>
  <conditionalFormatting sqref="H6:H66">
    <cfRule type="expression" dxfId="0" priority="2">
      <formula>AND(LEFT(G6,3)="yes", TRIM(H6)="")</formula>
    </cfRule>
  </conditionalFormatting>
  <dataValidations count="7">
    <dataValidation type="list" allowBlank="1" showInputMessage="1" showErrorMessage="1" sqref="F6:F66" xr:uid="{00000000-0002-0000-0200-000000000000}">
      <formula1>AgencyDetermination</formula1>
    </dataValidation>
    <dataValidation type="list" allowBlank="1" showInputMessage="1" showErrorMessage="1" sqref="G6:G66" xr:uid="{00000000-0002-0000-0200-000001000000}">
      <formula1>FederalRegulation</formula1>
    </dataValidation>
    <dataValidation type="list" allowBlank="1" showInputMessage="1" showErrorMessage="1" sqref="I6:I66" xr:uid="{00000000-0002-0000-0200-000002000000}">
      <formula1>PublicCommentReceived</formula1>
    </dataValidation>
    <dataValidation type="list" allowBlank="1" showInputMessage="1" showErrorMessage="1" sqref="J6:J66" xr:uid="{00000000-0002-0000-0200-000003000000}">
      <formula1>AgencyDeterminationPostPublic</formula1>
    </dataValidation>
    <dataValidation type="list" allowBlank="1" showInputMessage="1" showErrorMessage="1" sqref="K6:K66" xr:uid="{00000000-0002-0000-0200-000004000000}">
      <formula1>RRCDetPubCom</formula1>
    </dataValidation>
    <dataValidation type="list" allowBlank="1" showInputMessage="1" showErrorMessage="1" sqref="L6:L66" xr:uid="{00000000-0002-0000-0200-000005000000}">
      <formula1>RCCFinal</formula1>
    </dataValidation>
    <dataValidation type="list" allowBlank="1" showInputMessage="1" showErrorMessage="1" sqref="M6:M66" xr:uid="{00000000-0002-0000-0200-000006000000}">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workbookViewId="0">
      <selection activeCell="G3" sqref="G3"/>
    </sheetView>
  </sheetViews>
  <sheetFormatPr defaultColWidth="9.109375" defaultRowHeight="13.8" x14ac:dyDescent="0.3"/>
  <cols>
    <col min="1" max="1" width="23.88671875" style="6" customWidth="1"/>
    <col min="2" max="2" width="21.5546875" style="6" customWidth="1"/>
    <col min="3" max="3" width="19.44140625" style="6" customWidth="1"/>
    <col min="4" max="4" width="19.5546875" style="6" customWidth="1"/>
    <col min="5" max="5" width="59.109375" style="6" customWidth="1"/>
    <col min="6" max="6" width="23.6640625" style="6" customWidth="1"/>
    <col min="7" max="7" width="30.5546875" style="6" customWidth="1"/>
    <col min="8" max="8" width="26.5546875" style="6" customWidth="1"/>
    <col min="9" max="16384" width="9.109375" style="6"/>
  </cols>
  <sheetData>
    <row r="1" spans="1:8" ht="25.8" x14ac:dyDescent="0.5">
      <c r="A1" s="29" t="s">
        <v>54</v>
      </c>
    </row>
    <row r="2" spans="1:8" ht="27.6" x14ac:dyDescent="0.3">
      <c r="A2" s="4" t="s">
        <v>0</v>
      </c>
      <c r="B2" s="4" t="s">
        <v>27</v>
      </c>
      <c r="C2" s="4" t="s">
        <v>28</v>
      </c>
      <c r="D2" s="4" t="s">
        <v>29</v>
      </c>
      <c r="E2" s="4" t="s">
        <v>30</v>
      </c>
      <c r="F2" s="4" t="s">
        <v>31</v>
      </c>
      <c r="G2" s="5" t="s">
        <v>32</v>
      </c>
      <c r="H2" s="5" t="s">
        <v>49</v>
      </c>
    </row>
    <row r="3" spans="1:8" x14ac:dyDescent="0.3">
      <c r="A3" s="48" t="s">
        <v>46</v>
      </c>
      <c r="B3" s="48"/>
      <c r="C3" s="48"/>
      <c r="D3" s="3" t="s">
        <v>14</v>
      </c>
      <c r="E3" s="7"/>
      <c r="F3" s="3"/>
      <c r="G3" s="3" t="s">
        <v>14</v>
      </c>
      <c r="H3" s="3" t="s">
        <v>14</v>
      </c>
    </row>
    <row r="4" spans="1:8" ht="193.8" x14ac:dyDescent="0.3">
      <c r="A4" s="8" t="s">
        <v>10</v>
      </c>
      <c r="B4" s="2" t="s">
        <v>11</v>
      </c>
      <c r="C4" s="3" t="s">
        <v>12</v>
      </c>
      <c r="D4" s="3" t="s">
        <v>37</v>
      </c>
      <c r="E4" s="1" t="s">
        <v>50</v>
      </c>
      <c r="F4" s="3" t="s">
        <v>48</v>
      </c>
      <c r="G4" s="3" t="s">
        <v>34</v>
      </c>
      <c r="H4" s="3" t="s">
        <v>34</v>
      </c>
    </row>
    <row r="5" spans="1:8" ht="27.6" x14ac:dyDescent="0.3">
      <c r="D5" s="3" t="s">
        <v>38</v>
      </c>
      <c r="E5" s="7" t="s">
        <v>51</v>
      </c>
      <c r="F5" s="3" t="s">
        <v>52</v>
      </c>
      <c r="G5" s="3" t="s">
        <v>35</v>
      </c>
      <c r="H5" s="3" t="s">
        <v>36</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xr:uid="{00000000-0002-0000-0300-000000000000}">
      <formula1>AND(D3&lt;&gt;"",D3&lt;&gt;"Select One")</formula1>
    </dataValidation>
    <dataValidation type="list" allowBlank="1" showInputMessage="1" showErrorMessage="1" sqref="H3:H5" xr:uid="{00000000-0002-0000-0300-000001000000}">
      <formula1>CommentRCCDet</formula1>
    </dataValidation>
    <dataValidation type="list" allowBlank="1" showInputMessage="1" showErrorMessage="1" sqref="G3:G5" xr:uid="{00000000-0002-0000-0300-000002000000}">
      <formula1>CommentRCCRec</formula1>
    </dataValidation>
    <dataValidation type="list" allowBlank="1" showInputMessage="1" showErrorMessage="1" sqref="D3:D5" xr:uid="{00000000-0002-0000-0300-000003000000}">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Sluss, Karissa</cp:lastModifiedBy>
  <cp:lastPrinted>2023-07-06T13:10:52Z</cp:lastPrinted>
  <dcterms:created xsi:type="dcterms:W3CDTF">2013-10-16T16:41:20Z</dcterms:created>
  <dcterms:modified xsi:type="dcterms:W3CDTF">2024-06-17T14:40:50Z</dcterms:modified>
</cp:coreProperties>
</file>